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NDT_Блок 1 " sheetId="2" r:id="rId1"/>
  </sheets>
  <definedNames>
    <definedName name="_xlnm._FilterDatabase" localSheetId="0" hidden="1">'NDT_Блок 1 '!$A$34:$AL$80</definedName>
  </definedNames>
  <calcPr calcId="171027"/>
</workbook>
</file>

<file path=xl/calcChain.xml><?xml version="1.0" encoding="utf-8"?>
<calcChain xmlns="http://schemas.openxmlformats.org/spreadsheetml/2006/main">
  <c r="G42" i="2" l="1"/>
  <c r="G78" i="2" l="1"/>
  <c r="G63" i="2"/>
  <c r="G62" i="2" s="1"/>
  <c r="H62" i="2" s="1"/>
  <c r="G61" i="2"/>
  <c r="G60" i="2" s="1"/>
  <c r="H60" i="2" s="1"/>
  <c r="G59" i="2"/>
  <c r="G58" i="2" s="1"/>
  <c r="H58" i="2" s="1"/>
  <c r="G57" i="2"/>
  <c r="G56" i="2" s="1"/>
  <c r="H56" i="2" s="1"/>
  <c r="G55" i="2"/>
  <c r="G54" i="2" s="1"/>
  <c r="H54" i="2" s="1"/>
  <c r="G53" i="2"/>
  <c r="G52" i="2"/>
  <c r="G51" i="2"/>
  <c r="G49" i="2"/>
  <c r="G48" i="2"/>
  <c r="G46" i="2"/>
  <c r="G45" i="2"/>
  <c r="G44" i="2" l="1"/>
  <c r="H44" i="2" s="1"/>
  <c r="G47" i="2"/>
  <c r="H47" i="2" s="1"/>
  <c r="G50" i="2"/>
  <c r="H50" i="2" s="1"/>
  <c r="G38" i="2"/>
  <c r="G39" i="2"/>
  <c r="G40" i="2"/>
  <c r="G43" i="2"/>
  <c r="G41" i="2" s="1"/>
  <c r="H41" i="2" s="1"/>
  <c r="G66" i="2" l="1"/>
  <c r="G67" i="2"/>
  <c r="G68" i="2"/>
  <c r="G69" i="2"/>
  <c r="G70" i="2"/>
  <c r="G71" i="2"/>
  <c r="G72" i="2"/>
  <c r="G73" i="2"/>
  <c r="G74" i="2"/>
  <c r="G75" i="2"/>
  <c r="G76" i="2"/>
  <c r="G77" i="2"/>
  <c r="G79" i="2"/>
  <c r="G80" i="2"/>
  <c r="G65" i="2" l="1"/>
  <c r="G64" i="2" l="1"/>
  <c r="H64" i="2" s="1"/>
  <c r="G37" i="2" l="1"/>
  <c r="G36" i="2" s="1"/>
  <c r="H36" i="2" l="1"/>
  <c r="G35" i="2" l="1"/>
  <c r="G82" i="2" l="1"/>
</calcChain>
</file>

<file path=xl/sharedStrings.xml><?xml version="1.0" encoding="utf-8"?>
<sst xmlns="http://schemas.openxmlformats.org/spreadsheetml/2006/main" count="169" uniqueCount="125">
  <si>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</si>
  <si>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</si>
  <si>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</si>
  <si>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</si>
  <si>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</si>
  <si>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</si>
  <si>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</si>
  <si>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</si>
  <si>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</si>
  <si>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</si>
  <si>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</si>
  <si>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>10.NDT.03</t>
  </si>
  <si>
    <t>10.NDT.06</t>
  </si>
  <si>
    <t>10.NDT.07</t>
  </si>
  <si>
    <t>10.NDT.07.01</t>
  </si>
  <si>
    <t>10.NDT.09</t>
  </si>
  <si>
    <t>10.NDT.11</t>
  </si>
  <si>
    <t>10.NDT.11.01</t>
  </si>
  <si>
    <t>10.NDT.08</t>
  </si>
  <si>
    <t>10.NDT.08.01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</si>
  <si>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</si>
  <si>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</si>
  <si>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</si>
  <si>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</si>
  <si>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</si>
  <si>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</si>
  <si>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</si>
  <si>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</si>
  <si>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</si>
  <si>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</si>
  <si>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</si>
  <si>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</si>
  <si>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</si>
  <si>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</si>
  <si>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</si>
  <si>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</si>
  <si>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10LBC - ППХ</t>
  </si>
  <si>
    <t>10LBC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</si>
  <si>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</si>
  <si>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</si>
  <si>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</si>
  <si>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</si>
  <si>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</si>
  <si>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</si>
  <si>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</si>
  <si>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</si>
  <si>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</si>
  <si>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</si>
  <si>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</si>
  <si>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</si>
  <si>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</si>
  <si>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</si>
  <si>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</si>
  <si>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</si>
  <si>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</si>
  <si>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</si>
  <si>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</si>
  <si>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</si>
  <si>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</si>
  <si>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>NDT Блок 1: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</si>
  <si>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</si>
  <si>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</si>
  <si>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</si>
  <si>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</si>
  <si>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</si>
  <si>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</si>
  <si>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</si>
  <si>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</si>
  <si>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</si>
  <si>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</si>
  <si>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</si>
  <si>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</si>
  <si>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</si>
  <si>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>10.NDT.10</t>
  </si>
  <si>
    <t>10.NDT.03.02</t>
  </si>
  <si>
    <t>10.NDT.06.01</t>
  </si>
  <si>
    <t>10.NDT.10.01</t>
  </si>
  <si>
    <t>10.NDT.02.01</t>
  </si>
  <si>
    <t>10.NDT.02.02</t>
  </si>
  <si>
    <t>10.NDT.03.01</t>
  </si>
  <si>
    <t>10.NDT.04</t>
  </si>
  <si>
    <t>10.NDT.04.01</t>
  </si>
  <si>
    <t>10.NDT.04.02</t>
  </si>
  <si>
    <t>10.NDT.05</t>
  </si>
  <si>
    <t>10.NDT.09.01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</si>
  <si>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</si>
  <si>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10 LBB – ППГ Заварка W208 ф76х10</t>
  </si>
  <si>
    <t>10 LBC – ППХ Щуцер N001 ф76х10</t>
  </si>
  <si>
    <t>10 LBC – ППХ Щуцер N002 ф76х10</t>
  </si>
  <si>
    <t>10 LBB – ППГ Заварка W209 ф76х10</t>
  </si>
  <si>
    <t>10.NDT.01.01</t>
  </si>
  <si>
    <t>10.NDT.01.02</t>
  </si>
  <si>
    <t>10.NDT.01.03</t>
  </si>
  <si>
    <t>10.NDT.01.04</t>
  </si>
  <si>
    <t>10.NDT.02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</si>
  <si>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</si>
  <si>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</si>
  <si>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</si>
  <si>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</si>
  <si>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</si>
  <si>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10.NDT.05.01</t>
  </si>
  <si>
    <t>10.NDT.05.02</t>
  </si>
  <si>
    <t>NDT 2018/UNIT 10</t>
  </si>
  <si>
    <t>10MAL84-MP401 - Дренажи ППХ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</si>
  <si>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10NDT00-PC405
Среден ремонт на Енерго Блок 1 – Контрол на метала
Съгласно Квалификационна система с Референтен No60-141-17</t>
    </r>
  </si>
  <si>
    <t>10 MAL84 – ППХ Заварка W009 ф76х10</t>
  </si>
  <si>
    <t>10 MAL84 – ППХ Заварка W002 ф76х10</t>
  </si>
  <si>
    <t>10MAL84 - Дренажи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</si>
  <si>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10.NDT.01</t>
  </si>
  <si>
    <t>10.NDT.05.03</t>
  </si>
  <si>
    <t>10.NDT.11.02</t>
  </si>
  <si>
    <t>10.NDT.11.03</t>
  </si>
  <si>
    <t>10.NDT.11.04</t>
  </si>
  <si>
    <t>10.NDT.11.05</t>
  </si>
  <si>
    <t>10.NDT.11.06</t>
  </si>
  <si>
    <t>10.NDT.11.07</t>
  </si>
  <si>
    <t>10.NDT.11.08</t>
  </si>
  <si>
    <t>10.NDT.11.09</t>
  </si>
  <si>
    <t>10.NDT.11.10</t>
  </si>
  <si>
    <t>10.NDT.11.11</t>
  </si>
  <si>
    <t>10.NDT.11.12</t>
  </si>
  <si>
    <t>10.NDT.11.13</t>
  </si>
  <si>
    <t>10.NDT.11.14</t>
  </si>
  <si>
    <t>10.NDT.11.15</t>
  </si>
  <si>
    <t>10.NDT.11.16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</si>
</sst>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4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4" fillId="0" borderId="0" xfId="0" applyFont="1" applyProtection="1"/>
    <xf numFmtId="1" fontId="4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17" fillId="0" borderId="0" xfId="0" applyFont="1" applyProtection="1"/>
    <xf numFmtId="0" fontId="16" fillId="0" borderId="0" xfId="0" applyFont="1" applyProtection="1"/>
    <xf numFmtId="0" fontId="6" fillId="0" borderId="1" xfId="0" applyFont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15" fillId="4" borderId="1" xfId="0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 applyProtection="1">
      <alignment horizontal="right" vertical="center" wrapText="1"/>
    </xf>
    <xf numFmtId="49" fontId="11" fillId="0" borderId="4" xfId="0" applyNumberFormat="1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tabSelected="1" zoomScale="90" zoomScaleNormal="90" workbookViewId="0">
      <selection activeCell="A2" sqref="A2:G2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0.28515625" style="10" customWidth="1"/>
    <col min="4" max="4" width="12.28515625" style="2" customWidth="1"/>
    <col min="5" max="5" width="9.42578125" style="2" customWidth="1"/>
    <col min="6" max="6" width="12.140625" style="2" customWidth="1"/>
    <col min="7" max="7" width="18" style="2" customWidth="1"/>
    <col min="8" max="8" width="14.7109375" style="1" hidden="1" customWidth="1"/>
    <col min="9" max="9" width="15.7109375" style="43" customWidth="1"/>
    <col min="10" max="10" width="9.140625" style="43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43" customFormat="1" ht="33" customHeight="1" x14ac:dyDescent="0.25">
      <c r="A1" s="67" t="s">
        <v>7</v>
      </c>
      <c r="B1" s="67"/>
      <c r="C1" s="67"/>
      <c r="D1" s="67"/>
      <c r="E1" s="67"/>
      <c r="F1" s="67"/>
      <c r="G1" s="67"/>
      <c r="H1" s="44"/>
      <c r="I1" s="38"/>
      <c r="J1" s="38"/>
    </row>
    <row r="2" spans="1:29" s="43" customFormat="1" ht="84.75" customHeight="1" x14ac:dyDescent="0.25">
      <c r="A2" s="65" t="s">
        <v>104</v>
      </c>
      <c r="B2" s="66"/>
      <c r="C2" s="66"/>
      <c r="D2" s="66"/>
      <c r="E2" s="66"/>
      <c r="F2" s="66"/>
      <c r="G2" s="66"/>
      <c r="H2" s="44"/>
      <c r="I2" s="38"/>
    </row>
    <row r="3" spans="1:29" x14ac:dyDescent="0.25">
      <c r="A3" s="3"/>
      <c r="B3" s="3"/>
      <c r="C3" s="3"/>
      <c r="D3" s="3"/>
      <c r="E3" s="3"/>
      <c r="F3" s="3"/>
      <c r="G3" s="3"/>
      <c r="I3" s="38"/>
      <c r="J3" s="38"/>
    </row>
    <row r="4" spans="1:29" x14ac:dyDescent="0.25">
      <c r="A4" s="3"/>
      <c r="B4" s="3"/>
      <c r="C4" s="3"/>
      <c r="D4" s="3"/>
      <c r="E4" s="3"/>
      <c r="F4" s="3"/>
      <c r="G4" s="3"/>
      <c r="I4" s="38"/>
      <c r="J4" s="38"/>
    </row>
    <row r="5" spans="1:29" x14ac:dyDescent="0.25">
      <c r="A5" s="3"/>
      <c r="B5" s="3"/>
      <c r="C5" s="3"/>
      <c r="D5" s="3"/>
      <c r="E5" s="3"/>
      <c r="F5" s="3"/>
      <c r="G5" s="3"/>
      <c r="I5" s="38"/>
      <c r="J5" s="38"/>
    </row>
    <row r="6" spans="1:29" x14ac:dyDescent="0.25">
      <c r="A6" s="3"/>
      <c r="B6" s="3"/>
      <c r="C6" s="3"/>
      <c r="D6" s="3"/>
      <c r="E6" s="3"/>
      <c r="F6" s="3"/>
      <c r="G6" s="3"/>
      <c r="I6" s="38"/>
      <c r="J6" s="38"/>
    </row>
    <row r="7" spans="1:29" x14ac:dyDescent="0.25">
      <c r="A7" s="79" t="s">
        <v>32</v>
      </c>
      <c r="B7" s="79"/>
      <c r="C7" s="79"/>
      <c r="D7" s="79"/>
      <c r="E7" s="79"/>
      <c r="F7" s="4"/>
      <c r="G7" s="4"/>
      <c r="I7" s="39"/>
      <c r="J7" s="39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39"/>
      <c r="J8" s="39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80" t="s">
        <v>20</v>
      </c>
      <c r="B9" s="80"/>
      <c r="C9" s="80"/>
      <c r="D9" s="80"/>
      <c r="E9" s="80"/>
      <c r="F9" s="80"/>
      <c r="G9" s="80"/>
      <c r="I9" s="40"/>
      <c r="J9" s="40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80"/>
      <c r="B10" s="80"/>
      <c r="C10" s="80"/>
      <c r="D10" s="80"/>
      <c r="E10" s="80"/>
      <c r="F10" s="80"/>
      <c r="G10" s="80"/>
      <c r="I10" s="40"/>
      <c r="J10" s="40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80" t="s">
        <v>95</v>
      </c>
      <c r="B11" s="80"/>
      <c r="C11" s="80"/>
      <c r="D11" s="80"/>
      <c r="E11" s="80"/>
      <c r="F11" s="80"/>
      <c r="G11" s="80"/>
      <c r="I11" s="40"/>
      <c r="J11" s="40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80" t="s">
        <v>96</v>
      </c>
      <c r="B12" s="80"/>
      <c r="C12" s="80"/>
      <c r="D12" s="80"/>
      <c r="E12" s="80"/>
      <c r="F12" s="80"/>
      <c r="G12" s="80"/>
      <c r="H12" s="11"/>
      <c r="I12" s="41"/>
      <c r="J12" s="41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80" t="s">
        <v>21</v>
      </c>
      <c r="B13" s="80"/>
      <c r="C13" s="80"/>
      <c r="D13" s="80"/>
      <c r="E13" s="80"/>
      <c r="F13" s="80"/>
      <c r="G13" s="80"/>
      <c r="I13" s="39"/>
      <c r="J13" s="39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80" t="s">
        <v>22</v>
      </c>
      <c r="B14" s="80"/>
      <c r="C14" s="80"/>
      <c r="D14" s="80"/>
      <c r="E14" s="80"/>
      <c r="F14" s="80"/>
      <c r="G14" s="80"/>
      <c r="I14" s="39"/>
      <c r="J14" s="39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80" t="s">
        <v>23</v>
      </c>
      <c r="B15" s="80"/>
      <c r="C15" s="80"/>
      <c r="D15" s="80"/>
      <c r="E15" s="80"/>
      <c r="F15" s="80"/>
      <c r="G15" s="80"/>
      <c r="I15" s="39"/>
      <c r="J15" s="39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80" t="s">
        <v>24</v>
      </c>
      <c r="B16" s="80"/>
      <c r="C16" s="80"/>
      <c r="D16" s="80"/>
      <c r="E16" s="80"/>
      <c r="F16" s="80"/>
      <c r="G16" s="80"/>
      <c r="I16" s="39"/>
      <c r="J16" s="39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71" t="s">
        <v>97</v>
      </c>
      <c r="B17" s="71"/>
      <c r="C17" s="71"/>
      <c r="D17" s="71"/>
      <c r="E17" s="71"/>
      <c r="F17" s="71"/>
      <c r="G17" s="71"/>
      <c r="I17" s="39"/>
      <c r="J17" s="39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39"/>
      <c r="J18" s="39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71" t="s">
        <v>33</v>
      </c>
      <c r="B19" s="71"/>
      <c r="C19" s="71"/>
      <c r="D19" s="71"/>
      <c r="E19" s="71"/>
      <c r="F19" s="71"/>
      <c r="G19" s="71"/>
      <c r="I19" s="39"/>
      <c r="J19" s="39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39"/>
      <c r="J20" s="39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72" t="s">
        <v>25</v>
      </c>
      <c r="B21" s="72"/>
      <c r="C21" s="72"/>
      <c r="D21" s="72"/>
      <c r="E21" s="72"/>
      <c r="F21" s="72"/>
      <c r="G21" s="72"/>
      <c r="H21" s="14"/>
      <c r="I21" s="39"/>
      <c r="J21" s="39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71" t="s">
        <v>26</v>
      </c>
      <c r="B22" s="71"/>
      <c r="C22" s="71"/>
      <c r="D22" s="71"/>
      <c r="E22" s="71"/>
      <c r="F22" s="71"/>
      <c r="G22" s="71"/>
      <c r="I22" s="39"/>
      <c r="J22" s="39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71" t="s">
        <v>27</v>
      </c>
      <c r="B23" s="71"/>
      <c r="C23" s="71"/>
      <c r="D23" s="71"/>
      <c r="E23" s="71"/>
      <c r="F23" s="71"/>
      <c r="G23" s="71"/>
      <c r="I23" s="39"/>
      <c r="J23" s="39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71" t="s">
        <v>28</v>
      </c>
      <c r="B24" s="71"/>
      <c r="C24" s="71"/>
      <c r="D24" s="71"/>
      <c r="E24" s="71"/>
      <c r="F24" s="71"/>
      <c r="G24" s="71"/>
      <c r="I24" s="39"/>
      <c r="J24" s="39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71" t="s">
        <v>29</v>
      </c>
      <c r="B25" s="71"/>
      <c r="C25" s="71"/>
      <c r="D25" s="71"/>
      <c r="E25" s="71"/>
      <c r="F25" s="71"/>
      <c r="G25" s="71"/>
      <c r="I25" s="39"/>
      <c r="J25" s="39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39"/>
      <c r="J26" s="39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71" t="s">
        <v>30</v>
      </c>
      <c r="B27" s="71"/>
      <c r="C27" s="71"/>
      <c r="D27" s="71"/>
      <c r="E27" s="71"/>
      <c r="F27" s="71"/>
      <c r="G27" s="71"/>
      <c r="I27" s="39"/>
      <c r="J27" s="39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71" t="s">
        <v>31</v>
      </c>
      <c r="B28" s="71"/>
      <c r="C28" s="71"/>
      <c r="D28" s="71"/>
      <c r="E28" s="71"/>
      <c r="F28" s="71"/>
      <c r="G28" s="71"/>
      <c r="I28" s="39"/>
      <c r="J28" s="39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38"/>
      <c r="J29" s="38"/>
    </row>
    <row r="30" spans="1:29" x14ac:dyDescent="0.25">
      <c r="A30" s="3"/>
      <c r="B30" s="3"/>
      <c r="C30" s="3"/>
      <c r="D30" s="3"/>
      <c r="E30" s="3"/>
      <c r="F30" s="3"/>
      <c r="G30" s="3"/>
      <c r="I30" s="38"/>
      <c r="J30" s="38"/>
    </row>
    <row r="31" spans="1:29" x14ac:dyDescent="0.25">
      <c r="A31" s="3"/>
      <c r="B31" s="3"/>
      <c r="C31" s="3"/>
      <c r="D31" s="3"/>
      <c r="E31" s="3"/>
      <c r="F31" s="3"/>
      <c r="G31" s="3"/>
      <c r="I31" s="38"/>
      <c r="J31" s="38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38"/>
      <c r="J32" s="38"/>
    </row>
    <row r="33" spans="1:38" ht="30" customHeight="1" x14ac:dyDescent="0.25">
      <c r="A33" s="68" t="s">
        <v>6</v>
      </c>
      <c r="B33" s="68" t="s">
        <v>5</v>
      </c>
      <c r="C33" s="69" t="s">
        <v>10</v>
      </c>
      <c r="D33" s="70" t="s">
        <v>102</v>
      </c>
      <c r="E33" s="70"/>
      <c r="F33" s="70"/>
      <c r="G33" s="70"/>
      <c r="H33" s="15"/>
      <c r="I33" s="39"/>
      <c r="J33" s="42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68"/>
      <c r="B34" s="68"/>
      <c r="C34" s="69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39"/>
      <c r="J34" s="42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76" t="s">
        <v>59</v>
      </c>
      <c r="B35" s="77"/>
      <c r="C35" s="77"/>
      <c r="D35" s="77"/>
      <c r="E35" s="77"/>
      <c r="F35" s="78"/>
      <c r="G35" s="20">
        <f>SUM(H36:H63)</f>
        <v>0</v>
      </c>
      <c r="H35" s="15"/>
      <c r="I35" s="39"/>
      <c r="J35" s="42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3" customHeight="1" x14ac:dyDescent="0.25">
      <c r="A36" s="21" t="s">
        <v>108</v>
      </c>
      <c r="B36" s="21" t="s">
        <v>36</v>
      </c>
      <c r="C36" s="21" t="s">
        <v>37</v>
      </c>
      <c r="D36" s="27"/>
      <c r="E36" s="27"/>
      <c r="F36" s="27"/>
      <c r="G36" s="20">
        <f>SUM(G37:G40)</f>
        <v>0</v>
      </c>
      <c r="H36" s="1">
        <f>G36</f>
        <v>0</v>
      </c>
      <c r="I36" s="46"/>
      <c r="J36" s="46"/>
      <c r="K36" s="45"/>
      <c r="L36" s="45"/>
      <c r="M36" s="45"/>
      <c r="N36" s="45"/>
    </row>
    <row r="37" spans="1:38" s="45" customFormat="1" ht="24" customHeight="1" x14ac:dyDescent="0.25">
      <c r="A37" s="25" t="s">
        <v>90</v>
      </c>
      <c r="B37" s="22"/>
      <c r="C37" s="52" t="s">
        <v>87</v>
      </c>
      <c r="D37" s="26">
        <v>1</v>
      </c>
      <c r="E37" s="22" t="s">
        <v>9</v>
      </c>
      <c r="F37" s="37"/>
      <c r="G37" s="64">
        <f t="shared" ref="G37:G43" si="0">D37*F37</f>
        <v>0</v>
      </c>
      <c r="H37" s="45" t="s">
        <v>0</v>
      </c>
      <c r="I37" s="46"/>
      <c r="J37" s="46"/>
    </row>
    <row r="38" spans="1:38" s="45" customFormat="1" ht="24" customHeight="1" x14ac:dyDescent="0.25">
      <c r="A38" s="25" t="s">
        <v>91</v>
      </c>
      <c r="B38" s="22"/>
      <c r="C38" s="52" t="s">
        <v>86</v>
      </c>
      <c r="D38" s="26">
        <v>1</v>
      </c>
      <c r="E38" s="22" t="s">
        <v>9</v>
      </c>
      <c r="F38" s="37"/>
      <c r="G38" s="64">
        <f t="shared" si="0"/>
        <v>0</v>
      </c>
      <c r="I38" s="46"/>
      <c r="J38" s="46"/>
    </row>
    <row r="39" spans="1:38" s="45" customFormat="1" ht="24" customHeight="1" x14ac:dyDescent="0.25">
      <c r="A39" s="25" t="s">
        <v>92</v>
      </c>
      <c r="B39" s="22"/>
      <c r="C39" s="52" t="s">
        <v>88</v>
      </c>
      <c r="D39" s="26">
        <v>1</v>
      </c>
      <c r="E39" s="22" t="s">
        <v>9</v>
      </c>
      <c r="F39" s="37"/>
      <c r="G39" s="64">
        <f t="shared" si="0"/>
        <v>0</v>
      </c>
      <c r="H39" s="45" t="s">
        <v>0</v>
      </c>
      <c r="I39" s="46"/>
      <c r="J39" s="46"/>
    </row>
    <row r="40" spans="1:38" s="45" customFormat="1" ht="24" customHeight="1" x14ac:dyDescent="0.25">
      <c r="A40" s="25" t="s">
        <v>93</v>
      </c>
      <c r="B40" s="22"/>
      <c r="C40" s="52" t="s">
        <v>89</v>
      </c>
      <c r="D40" s="26">
        <v>1</v>
      </c>
      <c r="E40" s="22" t="s">
        <v>9</v>
      </c>
      <c r="F40" s="37"/>
      <c r="G40" s="64">
        <f t="shared" si="0"/>
        <v>0</v>
      </c>
      <c r="H40" s="45" t="s">
        <v>0</v>
      </c>
      <c r="I40" s="46"/>
      <c r="J40" s="46"/>
    </row>
    <row r="41" spans="1:38" s="45" customFormat="1" ht="94.5" customHeight="1" x14ac:dyDescent="0.25">
      <c r="A41" s="21" t="s">
        <v>94</v>
      </c>
      <c r="B41" s="21" t="s">
        <v>103</v>
      </c>
      <c r="C41" s="21" t="s">
        <v>107</v>
      </c>
      <c r="D41" s="27"/>
      <c r="E41" s="27"/>
      <c r="F41" s="27"/>
      <c r="G41" s="20">
        <f>SUM(G42:G43)</f>
        <v>0</v>
      </c>
      <c r="H41" s="45">
        <f>G41</f>
        <v>0</v>
      </c>
      <c r="I41" s="46"/>
      <c r="J41" s="46"/>
    </row>
    <row r="42" spans="1:38" s="45" customFormat="1" ht="24" customHeight="1" x14ac:dyDescent="0.25">
      <c r="A42" s="25" t="s">
        <v>77</v>
      </c>
      <c r="B42" s="22"/>
      <c r="C42" s="52" t="s">
        <v>106</v>
      </c>
      <c r="D42" s="26">
        <v>1</v>
      </c>
      <c r="E42" s="22" t="s">
        <v>9</v>
      </c>
      <c r="F42" s="37"/>
      <c r="G42" s="64">
        <f t="shared" ref="G42" si="1">D42*F42</f>
        <v>0</v>
      </c>
      <c r="I42" s="46"/>
      <c r="J42" s="46"/>
    </row>
    <row r="43" spans="1:38" s="45" customFormat="1" ht="24" customHeight="1" x14ac:dyDescent="0.25">
      <c r="A43" s="25" t="s">
        <v>78</v>
      </c>
      <c r="B43" s="22"/>
      <c r="C43" s="52" t="s">
        <v>105</v>
      </c>
      <c r="D43" s="26">
        <v>1</v>
      </c>
      <c r="E43" s="22" t="s">
        <v>9</v>
      </c>
      <c r="F43" s="37"/>
      <c r="G43" s="64">
        <f t="shared" si="0"/>
        <v>0</v>
      </c>
      <c r="I43" s="46"/>
      <c r="J43" s="46"/>
    </row>
    <row r="44" spans="1:38" s="45" customFormat="1" ht="24" customHeight="1" x14ac:dyDescent="0.25">
      <c r="A44" s="24" t="s">
        <v>11</v>
      </c>
      <c r="B44" s="32" t="s">
        <v>60</v>
      </c>
      <c r="C44" s="32" t="s">
        <v>60</v>
      </c>
      <c r="D44" s="27"/>
      <c r="E44" s="27"/>
      <c r="F44" s="27"/>
      <c r="G44" s="20">
        <f>SUM(G45:G46)</f>
        <v>0</v>
      </c>
      <c r="H44" s="45">
        <f>G44</f>
        <v>0</v>
      </c>
      <c r="I44" s="46"/>
      <c r="J44" s="46"/>
    </row>
    <row r="45" spans="1:38" s="45" customFormat="1" ht="24" customHeight="1" x14ac:dyDescent="0.25">
      <c r="A45" s="25" t="s">
        <v>79</v>
      </c>
      <c r="B45" s="28"/>
      <c r="C45" s="31" t="s">
        <v>61</v>
      </c>
      <c r="D45" s="29">
        <v>552</v>
      </c>
      <c r="E45" s="22" t="s">
        <v>9</v>
      </c>
      <c r="F45" s="37"/>
      <c r="G45" s="64">
        <f>D45*F45</f>
        <v>0</v>
      </c>
      <c r="I45" s="46"/>
      <c r="J45" s="46"/>
    </row>
    <row r="46" spans="1:38" s="45" customFormat="1" ht="24" customHeight="1" x14ac:dyDescent="0.25">
      <c r="A46" s="25" t="s">
        <v>74</v>
      </c>
      <c r="B46" s="28"/>
      <c r="C46" s="31" t="s">
        <v>85</v>
      </c>
      <c r="D46" s="29">
        <v>1200</v>
      </c>
      <c r="E46" s="22" t="s">
        <v>9</v>
      </c>
      <c r="F46" s="37"/>
      <c r="G46" s="64">
        <f>D46*F46</f>
        <v>0</v>
      </c>
      <c r="I46" s="46"/>
      <c r="J46" s="46"/>
    </row>
    <row r="47" spans="1:38" s="45" customFormat="1" ht="24" customHeight="1" x14ac:dyDescent="0.25">
      <c r="A47" s="24" t="s">
        <v>80</v>
      </c>
      <c r="B47" s="32" t="s">
        <v>62</v>
      </c>
      <c r="C47" s="32" t="s">
        <v>62</v>
      </c>
      <c r="D47" s="30"/>
      <c r="E47" s="30"/>
      <c r="F47" s="30"/>
      <c r="G47" s="20">
        <f>SUM(G48:G49)</f>
        <v>0</v>
      </c>
      <c r="H47" s="45">
        <f>G47</f>
        <v>0</v>
      </c>
      <c r="I47" s="46"/>
      <c r="J47" s="46"/>
    </row>
    <row r="48" spans="1:38" s="45" customFormat="1" ht="24" customHeight="1" x14ac:dyDescent="0.25">
      <c r="A48" s="25" t="s">
        <v>81</v>
      </c>
      <c r="B48" s="48"/>
      <c r="C48" s="31" t="s">
        <v>61</v>
      </c>
      <c r="D48" s="29">
        <v>552</v>
      </c>
      <c r="E48" s="22" t="s">
        <v>9</v>
      </c>
      <c r="F48" s="37"/>
      <c r="G48" s="64">
        <f>D48*F48</f>
        <v>0</v>
      </c>
      <c r="I48" s="46"/>
      <c r="J48" s="46"/>
    </row>
    <row r="49" spans="1:29" s="45" customFormat="1" ht="24" customHeight="1" x14ac:dyDescent="0.25">
      <c r="A49" s="25" t="s">
        <v>82</v>
      </c>
      <c r="B49" s="48"/>
      <c r="C49" s="31" t="s">
        <v>85</v>
      </c>
      <c r="D49" s="29">
        <v>1200</v>
      </c>
      <c r="E49" s="22" t="s">
        <v>9</v>
      </c>
      <c r="F49" s="37"/>
      <c r="G49" s="64">
        <f>D49*F49</f>
        <v>0</v>
      </c>
      <c r="I49" s="46"/>
      <c r="J49" s="46"/>
    </row>
    <row r="50" spans="1:29" s="45" customFormat="1" ht="24" customHeight="1" x14ac:dyDescent="0.25">
      <c r="A50" s="24" t="s">
        <v>83</v>
      </c>
      <c r="B50" s="32" t="s">
        <v>63</v>
      </c>
      <c r="C50" s="32" t="s">
        <v>63</v>
      </c>
      <c r="D50" s="32"/>
      <c r="E50" s="32"/>
      <c r="F50" s="32"/>
      <c r="G50" s="20">
        <f>SUM(G51:G53)</f>
        <v>0</v>
      </c>
      <c r="H50" s="45">
        <f>G50</f>
        <v>0</v>
      </c>
      <c r="I50" s="46"/>
      <c r="J50" s="46"/>
    </row>
    <row r="51" spans="1:29" s="45" customFormat="1" ht="24" customHeight="1" x14ac:dyDescent="0.25">
      <c r="A51" s="31" t="s">
        <v>100</v>
      </c>
      <c r="B51" s="31"/>
      <c r="C51" s="31" t="s">
        <v>85</v>
      </c>
      <c r="D51" s="53">
        <v>2400</v>
      </c>
      <c r="E51" s="22" t="s">
        <v>9</v>
      </c>
      <c r="F51" s="37"/>
      <c r="G51" s="64">
        <f>D51*F51</f>
        <v>0</v>
      </c>
      <c r="I51" s="46"/>
      <c r="J51" s="46"/>
    </row>
    <row r="52" spans="1:29" s="45" customFormat="1" ht="24" customHeight="1" x14ac:dyDescent="0.25">
      <c r="A52" s="31" t="s">
        <v>101</v>
      </c>
      <c r="B52" s="31"/>
      <c r="C52" s="31" t="s">
        <v>64</v>
      </c>
      <c r="D52" s="54">
        <v>960</v>
      </c>
      <c r="E52" s="22" t="s">
        <v>9</v>
      </c>
      <c r="F52" s="37"/>
      <c r="G52" s="64">
        <f>D52*F52</f>
        <v>0</v>
      </c>
      <c r="I52" s="46"/>
      <c r="J52" s="46"/>
    </row>
    <row r="53" spans="1:29" s="45" customFormat="1" ht="24" customHeight="1" x14ac:dyDescent="0.25">
      <c r="A53" s="31" t="s">
        <v>109</v>
      </c>
      <c r="B53" s="31"/>
      <c r="C53" s="31" t="s">
        <v>61</v>
      </c>
      <c r="D53" s="54">
        <v>960</v>
      </c>
      <c r="E53" s="22" t="s">
        <v>9</v>
      </c>
      <c r="F53" s="37"/>
      <c r="G53" s="64">
        <f>D53*F53</f>
        <v>0</v>
      </c>
      <c r="I53" s="46"/>
      <c r="J53" s="46"/>
    </row>
    <row r="54" spans="1:29" s="45" customFormat="1" ht="24" customHeight="1" x14ac:dyDescent="0.25">
      <c r="A54" s="24" t="s">
        <v>12</v>
      </c>
      <c r="B54" s="55" t="s">
        <v>65</v>
      </c>
      <c r="C54" s="55" t="s">
        <v>65</v>
      </c>
      <c r="D54" s="55"/>
      <c r="E54" s="55"/>
      <c r="F54" s="55"/>
      <c r="G54" s="20">
        <f>G55</f>
        <v>0</v>
      </c>
      <c r="H54" s="45">
        <f>G54</f>
        <v>0</v>
      </c>
      <c r="I54" s="46"/>
      <c r="J54" s="46"/>
    </row>
    <row r="55" spans="1:29" s="45" customFormat="1" ht="24" customHeight="1" x14ac:dyDescent="0.25">
      <c r="A55" s="31" t="s">
        <v>75</v>
      </c>
      <c r="B55" s="31"/>
      <c r="C55" s="31" t="s">
        <v>66</v>
      </c>
      <c r="D55" s="54">
        <v>1536</v>
      </c>
      <c r="E55" s="22" t="s">
        <v>9</v>
      </c>
      <c r="F55" s="37"/>
      <c r="G55" s="64">
        <f>D55*F55</f>
        <v>0</v>
      </c>
      <c r="I55" s="46"/>
      <c r="J55" s="46"/>
    </row>
    <row r="56" spans="1:29" s="45" customFormat="1" ht="24" customHeight="1" x14ac:dyDescent="0.25">
      <c r="A56" s="24" t="s">
        <v>13</v>
      </c>
      <c r="B56" s="32" t="s">
        <v>98</v>
      </c>
      <c r="C56" s="32" t="s">
        <v>98</v>
      </c>
      <c r="D56" s="32"/>
      <c r="E56" s="32"/>
      <c r="F56" s="32"/>
      <c r="G56" s="20">
        <f>SUM(G57:G57)</f>
        <v>0</v>
      </c>
      <c r="H56" s="45">
        <f>G56</f>
        <v>0</v>
      </c>
      <c r="I56" s="46"/>
      <c r="J56" s="46"/>
    </row>
    <row r="57" spans="1:29" s="45" customFormat="1" ht="24" customHeight="1" x14ac:dyDescent="0.25">
      <c r="A57" s="31" t="s">
        <v>14</v>
      </c>
      <c r="B57" s="31"/>
      <c r="C57" s="31" t="s">
        <v>68</v>
      </c>
      <c r="D57" s="63">
        <v>1176</v>
      </c>
      <c r="E57" s="22" t="s">
        <v>9</v>
      </c>
      <c r="F57" s="37"/>
      <c r="G57" s="64">
        <f>D57*F57</f>
        <v>0</v>
      </c>
      <c r="I57" s="46"/>
      <c r="J57" s="46"/>
    </row>
    <row r="58" spans="1:29" s="45" customFormat="1" ht="24" customHeight="1" x14ac:dyDescent="0.25">
      <c r="A58" s="24" t="s">
        <v>18</v>
      </c>
      <c r="B58" s="32" t="s">
        <v>67</v>
      </c>
      <c r="C58" s="32" t="s">
        <v>67</v>
      </c>
      <c r="D58" s="32"/>
      <c r="E58" s="32"/>
      <c r="F58" s="32"/>
      <c r="G58" s="20">
        <f>G59</f>
        <v>0</v>
      </c>
      <c r="H58" s="45">
        <f>G58</f>
        <v>0</v>
      </c>
      <c r="I58" s="46"/>
      <c r="J58" s="46"/>
    </row>
    <row r="59" spans="1:29" s="45" customFormat="1" ht="24" customHeight="1" x14ac:dyDescent="0.25">
      <c r="A59" s="31" t="s">
        <v>19</v>
      </c>
      <c r="B59" s="31"/>
      <c r="C59" s="31" t="s">
        <v>99</v>
      </c>
      <c r="D59" s="54">
        <v>1176</v>
      </c>
      <c r="E59" s="22" t="s">
        <v>9</v>
      </c>
      <c r="F59" s="37"/>
      <c r="G59" s="64">
        <f>D59*F59</f>
        <v>0</v>
      </c>
      <c r="I59" s="46"/>
      <c r="J59" s="46"/>
    </row>
    <row r="60" spans="1:29" s="45" customFormat="1" ht="24" customHeight="1" x14ac:dyDescent="0.25">
      <c r="A60" s="24" t="s">
        <v>15</v>
      </c>
      <c r="B60" s="32" t="s">
        <v>69</v>
      </c>
      <c r="C60" s="32" t="s">
        <v>69</v>
      </c>
      <c r="D60" s="32"/>
      <c r="E60" s="32"/>
      <c r="F60" s="32"/>
      <c r="G60" s="20">
        <f>G61</f>
        <v>0</v>
      </c>
      <c r="H60" s="45">
        <f>G60</f>
        <v>0</v>
      </c>
      <c r="I60" s="46"/>
      <c r="J60" s="46"/>
    </row>
    <row r="61" spans="1:29" s="45" customFormat="1" ht="24" customHeight="1" x14ac:dyDescent="0.25">
      <c r="A61" s="31" t="s">
        <v>84</v>
      </c>
      <c r="B61" s="48"/>
      <c r="C61" s="31" t="s">
        <v>70</v>
      </c>
      <c r="D61" s="56">
        <v>1372</v>
      </c>
      <c r="E61" s="22" t="s">
        <v>9</v>
      </c>
      <c r="F61" s="37"/>
      <c r="G61" s="64">
        <f>D61*F61</f>
        <v>0</v>
      </c>
      <c r="I61" s="46"/>
      <c r="J61" s="46"/>
    </row>
    <row r="62" spans="1:29" s="45" customFormat="1" ht="24" customHeight="1" x14ac:dyDescent="0.25">
      <c r="A62" s="24" t="s">
        <v>73</v>
      </c>
      <c r="B62" s="32" t="s">
        <v>71</v>
      </c>
      <c r="C62" s="32" t="s">
        <v>71</v>
      </c>
      <c r="D62" s="32"/>
      <c r="E62" s="32"/>
      <c r="F62" s="32"/>
      <c r="G62" s="20">
        <f>G63</f>
        <v>0</v>
      </c>
      <c r="H62" s="45">
        <f>G62</f>
        <v>0</v>
      </c>
      <c r="I62" s="46"/>
      <c r="J62" s="46"/>
    </row>
    <row r="63" spans="1:29" s="45" customFormat="1" ht="24" customHeight="1" x14ac:dyDescent="0.25">
      <c r="A63" s="31" t="s">
        <v>76</v>
      </c>
      <c r="B63" s="48"/>
      <c r="C63" s="31" t="s">
        <v>72</v>
      </c>
      <c r="D63" s="56">
        <v>960</v>
      </c>
      <c r="E63" s="22" t="s">
        <v>9</v>
      </c>
      <c r="F63" s="37"/>
      <c r="G63" s="64">
        <f>D63*F63</f>
        <v>0</v>
      </c>
      <c r="I63" s="46"/>
      <c r="J63" s="46"/>
    </row>
    <row r="64" spans="1:29" ht="60" customHeight="1" x14ac:dyDescent="0.25">
      <c r="A64" s="60" t="s">
        <v>16</v>
      </c>
      <c r="B64" s="61"/>
      <c r="C64" s="62" t="s">
        <v>57</v>
      </c>
      <c r="D64" s="61"/>
      <c r="E64" s="61"/>
      <c r="F64" s="61"/>
      <c r="G64" s="20">
        <f>SUM(G65:G80)</f>
        <v>0</v>
      </c>
      <c r="H64" s="15">
        <f>G64</f>
        <v>0</v>
      </c>
      <c r="O64" s="8"/>
      <c r="P64" s="23"/>
      <c r="Q64" s="23"/>
      <c r="R64" s="8"/>
      <c r="S64" s="23"/>
      <c r="T64" s="23"/>
      <c r="U64" s="8"/>
      <c r="V64" s="23"/>
      <c r="W64" s="23"/>
      <c r="X64" s="8"/>
      <c r="Y64" s="23"/>
      <c r="Z64" s="23"/>
      <c r="AA64" s="23"/>
      <c r="AB64" s="23"/>
      <c r="AC64" s="23"/>
    </row>
    <row r="65" spans="1:29" ht="33.75" customHeight="1" x14ac:dyDescent="0.25">
      <c r="A65" s="49" t="s">
        <v>17</v>
      </c>
      <c r="B65" s="47"/>
      <c r="C65" s="57" t="s">
        <v>38</v>
      </c>
      <c r="D65" s="58">
        <v>3</v>
      </c>
      <c r="E65" s="59" t="s">
        <v>39</v>
      </c>
      <c r="F65" s="37"/>
      <c r="G65" s="64">
        <f>D65*F65</f>
        <v>0</v>
      </c>
      <c r="H65" s="15"/>
      <c r="Q65" s="23"/>
      <c r="R65" s="8"/>
      <c r="S65" s="23"/>
      <c r="T65" s="23"/>
      <c r="U65" s="8"/>
      <c r="V65" s="23"/>
      <c r="W65" s="23"/>
      <c r="X65" s="8"/>
      <c r="Y65" s="23"/>
      <c r="Z65" s="23"/>
      <c r="AA65" s="23"/>
      <c r="AB65" s="23"/>
      <c r="AC65" s="23"/>
    </row>
    <row r="66" spans="1:29" ht="30.75" customHeight="1" x14ac:dyDescent="0.25">
      <c r="A66" s="49" t="s">
        <v>110</v>
      </c>
      <c r="B66" s="47"/>
      <c r="C66" s="57" t="s">
        <v>40</v>
      </c>
      <c r="D66" s="58">
        <v>3</v>
      </c>
      <c r="E66" s="59" t="s">
        <v>39</v>
      </c>
      <c r="F66" s="37"/>
      <c r="G66" s="64">
        <f t="shared" ref="G66:G80" si="2">D66*F66</f>
        <v>0</v>
      </c>
      <c r="H66" s="15"/>
      <c r="Q66" s="23"/>
      <c r="R66" s="8"/>
      <c r="S66" s="23"/>
      <c r="T66" s="23"/>
      <c r="U66" s="8"/>
      <c r="V66" s="23"/>
      <c r="W66" s="23"/>
      <c r="X66" s="8"/>
      <c r="Y66" s="23"/>
      <c r="Z66" s="23"/>
      <c r="AA66" s="23"/>
      <c r="AB66" s="23"/>
      <c r="AC66" s="23"/>
    </row>
    <row r="67" spans="1:29" ht="22.5" customHeight="1" x14ac:dyDescent="0.25">
      <c r="A67" s="49" t="s">
        <v>111</v>
      </c>
      <c r="B67" s="47"/>
      <c r="C67" s="57" t="s">
        <v>41</v>
      </c>
      <c r="D67" s="58">
        <v>5</v>
      </c>
      <c r="E67" s="59" t="s">
        <v>39</v>
      </c>
      <c r="F67" s="37"/>
      <c r="G67" s="64">
        <f t="shared" si="2"/>
        <v>0</v>
      </c>
      <c r="H67" s="15"/>
      <c r="Q67" s="23"/>
      <c r="R67" s="8"/>
      <c r="S67" s="23"/>
      <c r="T67" s="23"/>
      <c r="U67" s="8"/>
      <c r="V67" s="23"/>
      <c r="W67" s="23"/>
      <c r="X67" s="8"/>
      <c r="Y67" s="23"/>
      <c r="Z67" s="23"/>
      <c r="AA67" s="23"/>
      <c r="AB67" s="23"/>
      <c r="AC67" s="23"/>
    </row>
    <row r="68" spans="1:29" ht="32.25" customHeight="1" x14ac:dyDescent="0.25">
      <c r="A68" s="49" t="s">
        <v>112</v>
      </c>
      <c r="B68" s="47"/>
      <c r="C68" s="57" t="s">
        <v>42</v>
      </c>
      <c r="D68" s="58">
        <v>3</v>
      </c>
      <c r="E68" s="59" t="s">
        <v>9</v>
      </c>
      <c r="F68" s="37"/>
      <c r="G68" s="64">
        <f t="shared" si="2"/>
        <v>0</v>
      </c>
      <c r="H68" s="15"/>
      <c r="Q68" s="23"/>
      <c r="R68" s="8"/>
      <c r="S68" s="23"/>
      <c r="T68" s="23"/>
      <c r="U68" s="8"/>
      <c r="V68" s="23"/>
      <c r="W68" s="23"/>
      <c r="X68" s="8"/>
      <c r="Y68" s="23"/>
      <c r="Z68" s="23"/>
      <c r="AA68" s="23"/>
      <c r="AB68" s="23"/>
      <c r="AC68" s="23"/>
    </row>
    <row r="69" spans="1:29" ht="22.5" customHeight="1" x14ac:dyDescent="0.25">
      <c r="A69" s="49" t="s">
        <v>113</v>
      </c>
      <c r="B69" s="47"/>
      <c r="C69" s="57" t="s">
        <v>43</v>
      </c>
      <c r="D69" s="58">
        <v>50</v>
      </c>
      <c r="E69" s="59" t="s">
        <v>44</v>
      </c>
      <c r="F69" s="37"/>
      <c r="G69" s="64">
        <f t="shared" si="2"/>
        <v>0</v>
      </c>
      <c r="H69" s="15"/>
      <c r="Q69" s="23"/>
      <c r="R69" s="8"/>
      <c r="S69" s="23"/>
      <c r="T69" s="23"/>
      <c r="U69" s="8"/>
      <c r="V69" s="23"/>
      <c r="W69" s="23"/>
      <c r="X69" s="8"/>
      <c r="Y69" s="23"/>
      <c r="Z69" s="23"/>
      <c r="AA69" s="23"/>
      <c r="AB69" s="23"/>
      <c r="AC69" s="23"/>
    </row>
    <row r="70" spans="1:29" ht="22.5" customHeight="1" x14ac:dyDescent="0.25">
      <c r="A70" s="49" t="s">
        <v>114</v>
      </c>
      <c r="B70" s="47"/>
      <c r="C70" s="57" t="s">
        <v>45</v>
      </c>
      <c r="D70" s="58">
        <v>3</v>
      </c>
      <c r="E70" s="59" t="s">
        <v>9</v>
      </c>
      <c r="F70" s="37"/>
      <c r="G70" s="64">
        <f t="shared" si="2"/>
        <v>0</v>
      </c>
      <c r="H70" s="15"/>
      <c r="Q70" s="23"/>
      <c r="R70" s="8"/>
      <c r="S70" s="23"/>
      <c r="T70" s="23"/>
      <c r="U70" s="8"/>
      <c r="V70" s="23"/>
      <c r="W70" s="23"/>
      <c r="X70" s="8"/>
      <c r="Y70" s="23"/>
      <c r="Z70" s="23"/>
      <c r="AA70" s="23"/>
      <c r="AB70" s="23"/>
      <c r="AC70" s="23"/>
    </row>
    <row r="71" spans="1:29" ht="22.5" customHeight="1" x14ac:dyDescent="0.25">
      <c r="A71" s="49" t="s">
        <v>115</v>
      </c>
      <c r="B71" s="47"/>
      <c r="C71" s="57" t="s">
        <v>46</v>
      </c>
      <c r="D71" s="58">
        <v>10</v>
      </c>
      <c r="E71" s="59" t="s">
        <v>9</v>
      </c>
      <c r="F71" s="37"/>
      <c r="G71" s="64">
        <f t="shared" si="2"/>
        <v>0</v>
      </c>
      <c r="H71" s="15"/>
      <c r="Q71" s="23"/>
      <c r="R71" s="8"/>
      <c r="S71" s="23"/>
      <c r="T71" s="23"/>
      <c r="U71" s="8"/>
      <c r="V71" s="23"/>
      <c r="W71" s="23"/>
      <c r="X71" s="8"/>
      <c r="Y71" s="23"/>
      <c r="Z71" s="23"/>
      <c r="AA71" s="23"/>
      <c r="AB71" s="23"/>
      <c r="AC71" s="23"/>
    </row>
    <row r="72" spans="1:29" ht="22.5" customHeight="1" x14ac:dyDescent="0.25">
      <c r="A72" s="49" t="s">
        <v>116</v>
      </c>
      <c r="B72" s="47"/>
      <c r="C72" s="57" t="s">
        <v>47</v>
      </c>
      <c r="D72" s="58">
        <v>10</v>
      </c>
      <c r="E72" s="59" t="s">
        <v>9</v>
      </c>
      <c r="F72" s="37"/>
      <c r="G72" s="64">
        <f t="shared" si="2"/>
        <v>0</v>
      </c>
      <c r="H72" s="15"/>
      <c r="Q72" s="23"/>
      <c r="R72" s="8"/>
      <c r="S72" s="23"/>
      <c r="T72" s="23"/>
      <c r="U72" s="8"/>
      <c r="V72" s="23"/>
      <c r="W72" s="23"/>
      <c r="X72" s="8"/>
      <c r="Y72" s="23"/>
      <c r="Z72" s="23"/>
      <c r="AA72" s="23"/>
      <c r="AB72" s="23"/>
      <c r="AC72" s="23"/>
    </row>
    <row r="73" spans="1:29" ht="22.5" customHeight="1" x14ac:dyDescent="0.25">
      <c r="A73" s="49" t="s">
        <v>117</v>
      </c>
      <c r="B73" s="47"/>
      <c r="C73" s="57" t="s">
        <v>48</v>
      </c>
      <c r="D73" s="58">
        <v>50</v>
      </c>
      <c r="E73" s="59" t="s">
        <v>44</v>
      </c>
      <c r="F73" s="37"/>
      <c r="G73" s="64">
        <f t="shared" si="2"/>
        <v>0</v>
      </c>
      <c r="H73" s="15"/>
      <c r="Q73" s="23"/>
      <c r="R73" s="8"/>
      <c r="S73" s="23"/>
      <c r="T73" s="23"/>
      <c r="U73" s="8"/>
      <c r="V73" s="23"/>
      <c r="W73" s="23"/>
      <c r="X73" s="8"/>
      <c r="Y73" s="23"/>
      <c r="Z73" s="23"/>
      <c r="AA73" s="23"/>
      <c r="AB73" s="23"/>
      <c r="AC73" s="23"/>
    </row>
    <row r="74" spans="1:29" ht="22.5" customHeight="1" x14ac:dyDescent="0.25">
      <c r="A74" s="49" t="s">
        <v>118</v>
      </c>
      <c r="B74" s="47"/>
      <c r="C74" s="57" t="s">
        <v>49</v>
      </c>
      <c r="D74" s="58">
        <v>30</v>
      </c>
      <c r="E74" s="59" t="s">
        <v>9</v>
      </c>
      <c r="F74" s="37"/>
      <c r="G74" s="64">
        <f t="shared" si="2"/>
        <v>0</v>
      </c>
      <c r="H74" s="15"/>
      <c r="N74" s="23"/>
      <c r="Q74" s="23"/>
      <c r="R74" s="8"/>
      <c r="S74" s="23"/>
      <c r="T74" s="23"/>
      <c r="U74" s="8"/>
      <c r="V74" s="23"/>
      <c r="W74" s="23"/>
      <c r="X74" s="8"/>
      <c r="Y74" s="23"/>
      <c r="Z74" s="23"/>
      <c r="AA74" s="23"/>
      <c r="AB74" s="23"/>
      <c r="AC74" s="23"/>
    </row>
    <row r="75" spans="1:29" ht="22.5" customHeight="1" x14ac:dyDescent="0.25">
      <c r="A75" s="49" t="s">
        <v>119</v>
      </c>
      <c r="B75" s="47"/>
      <c r="C75" s="57" t="s">
        <v>50</v>
      </c>
      <c r="D75" s="58">
        <v>30</v>
      </c>
      <c r="E75" s="59" t="s">
        <v>9</v>
      </c>
      <c r="F75" s="37"/>
      <c r="G75" s="64">
        <f t="shared" si="2"/>
        <v>0</v>
      </c>
      <c r="H75" s="15"/>
      <c r="Q75" s="23"/>
      <c r="R75" s="8"/>
      <c r="S75" s="23"/>
      <c r="T75" s="23"/>
      <c r="U75" s="8"/>
      <c r="V75" s="23"/>
      <c r="W75" s="23"/>
      <c r="X75" s="8"/>
      <c r="Y75" s="23"/>
      <c r="Z75" s="23"/>
      <c r="AA75" s="23"/>
      <c r="AB75" s="23"/>
      <c r="AC75" s="23"/>
    </row>
    <row r="76" spans="1:29" ht="22.5" customHeight="1" x14ac:dyDescent="0.25">
      <c r="A76" s="49" t="s">
        <v>120</v>
      </c>
      <c r="B76" s="47"/>
      <c r="C76" s="57" t="s">
        <v>51</v>
      </c>
      <c r="D76" s="58">
        <v>10</v>
      </c>
      <c r="E76" s="59" t="s">
        <v>9</v>
      </c>
      <c r="F76" s="37"/>
      <c r="G76" s="64">
        <f t="shared" si="2"/>
        <v>0</v>
      </c>
      <c r="H76" s="15"/>
      <c r="N76" s="23"/>
      <c r="Q76" s="23"/>
      <c r="R76" s="8"/>
      <c r="S76" s="23"/>
      <c r="T76" s="23"/>
      <c r="U76" s="8"/>
      <c r="V76" s="23"/>
      <c r="W76" s="23"/>
      <c r="X76" s="8"/>
      <c r="Y76" s="23"/>
      <c r="Z76" s="23"/>
      <c r="AA76" s="23"/>
      <c r="AB76" s="23"/>
      <c r="AC76" s="23"/>
    </row>
    <row r="77" spans="1:29" ht="22.5" customHeight="1" x14ac:dyDescent="0.25">
      <c r="A77" s="49" t="s">
        <v>121</v>
      </c>
      <c r="B77" s="47"/>
      <c r="C77" s="57" t="s">
        <v>52</v>
      </c>
      <c r="D77" s="58">
        <v>10</v>
      </c>
      <c r="E77" s="59" t="s">
        <v>53</v>
      </c>
      <c r="F77" s="37"/>
      <c r="G77" s="64">
        <f t="shared" si="2"/>
        <v>0</v>
      </c>
      <c r="H77" s="15"/>
      <c r="N77" s="23"/>
      <c r="Q77" s="23"/>
      <c r="R77" s="8"/>
      <c r="S77" s="23"/>
      <c r="T77" s="23"/>
      <c r="U77" s="8"/>
      <c r="V77" s="23"/>
      <c r="W77" s="23"/>
      <c r="X77" s="8"/>
      <c r="Y77" s="23"/>
      <c r="Z77" s="23"/>
      <c r="AA77" s="23"/>
      <c r="AB77" s="23"/>
      <c r="AC77" s="23"/>
    </row>
    <row r="78" spans="1:29" ht="22.5" customHeight="1" x14ac:dyDescent="0.25">
      <c r="A78" s="49" t="s">
        <v>122</v>
      </c>
      <c r="B78" s="47"/>
      <c r="C78" s="57" t="s">
        <v>54</v>
      </c>
      <c r="D78" s="58">
        <v>10</v>
      </c>
      <c r="E78" s="59" t="s">
        <v>53</v>
      </c>
      <c r="F78" s="37"/>
      <c r="G78" s="64">
        <f t="shared" si="2"/>
        <v>0</v>
      </c>
      <c r="H78" s="15"/>
      <c r="N78" s="23"/>
      <c r="Q78" s="23"/>
      <c r="R78" s="8"/>
      <c r="S78" s="23"/>
      <c r="T78" s="23"/>
      <c r="U78" s="8"/>
      <c r="V78" s="23"/>
      <c r="W78" s="23"/>
      <c r="X78" s="8"/>
      <c r="Y78" s="23"/>
      <c r="Z78" s="23"/>
      <c r="AA78" s="23"/>
      <c r="AB78" s="23"/>
      <c r="AC78" s="23"/>
    </row>
    <row r="79" spans="1:29" ht="22.5" customHeight="1" x14ac:dyDescent="0.35">
      <c r="A79" s="49" t="s">
        <v>123</v>
      </c>
      <c r="B79" s="47"/>
      <c r="C79" s="57" t="s">
        <v>55</v>
      </c>
      <c r="D79" s="58">
        <v>10</v>
      </c>
      <c r="E79" s="59" t="s">
        <v>39</v>
      </c>
      <c r="F79" s="37"/>
      <c r="G79" s="64">
        <f t="shared" si="2"/>
        <v>0</v>
      </c>
      <c r="H79" s="15"/>
      <c r="N79" s="34"/>
      <c r="Q79" s="23"/>
      <c r="R79" s="8"/>
      <c r="S79" s="23"/>
      <c r="T79" s="23"/>
      <c r="U79" s="8"/>
      <c r="V79" s="23"/>
      <c r="W79" s="23"/>
      <c r="X79" s="8"/>
      <c r="Y79" s="23"/>
      <c r="Z79" s="23"/>
      <c r="AA79" s="23"/>
      <c r="AB79" s="23"/>
      <c r="AC79" s="23"/>
    </row>
    <row r="80" spans="1:29" ht="22.5" customHeight="1" x14ac:dyDescent="0.35">
      <c r="A80" s="49" t="s">
        <v>124</v>
      </c>
      <c r="B80" s="47"/>
      <c r="C80" s="57" t="s">
        <v>56</v>
      </c>
      <c r="D80" s="58">
        <v>5</v>
      </c>
      <c r="E80" s="59" t="s">
        <v>53</v>
      </c>
      <c r="F80" s="37"/>
      <c r="G80" s="64">
        <f t="shared" si="2"/>
        <v>0</v>
      </c>
      <c r="H80" s="15"/>
      <c r="N80" s="34"/>
      <c r="Q80" s="23"/>
      <c r="R80" s="8"/>
      <c r="S80" s="23"/>
      <c r="T80" s="23"/>
      <c r="U80" s="8"/>
      <c r="V80" s="23"/>
      <c r="W80" s="23"/>
      <c r="X80" s="8"/>
      <c r="Y80" s="23"/>
      <c r="Z80" s="23"/>
      <c r="AA80" s="23"/>
      <c r="AB80" s="23"/>
      <c r="AC80" s="23"/>
    </row>
    <row r="81" spans="1:29" x14ac:dyDescent="0.25">
      <c r="A81" s="8"/>
      <c r="B81" s="8"/>
      <c r="C81" s="33"/>
      <c r="D81" s="8"/>
      <c r="E81" s="8"/>
      <c r="F81" s="8"/>
      <c r="G81" s="8"/>
      <c r="H81" s="15"/>
      <c r="O81" s="8"/>
      <c r="P81" s="23"/>
      <c r="Q81" s="23"/>
      <c r="R81" s="8"/>
      <c r="S81" s="23"/>
      <c r="T81" s="23"/>
      <c r="U81" s="8"/>
      <c r="V81" s="23"/>
      <c r="W81" s="23"/>
      <c r="X81" s="8"/>
      <c r="Y81" s="23"/>
      <c r="Z81" s="23"/>
      <c r="AA81" s="23"/>
      <c r="AB81" s="23"/>
      <c r="AC81" s="23"/>
    </row>
    <row r="82" spans="1:29" ht="26.25" customHeight="1" x14ac:dyDescent="0.25">
      <c r="C82" s="73" t="s">
        <v>58</v>
      </c>
      <c r="D82" s="74"/>
      <c r="E82" s="74"/>
      <c r="F82" s="75"/>
      <c r="G82" s="20">
        <f>SUM(G35,G64)</f>
        <v>0</v>
      </c>
      <c r="H82" s="2"/>
    </row>
    <row r="83" spans="1:29" x14ac:dyDescent="0.25">
      <c r="A83" s="8"/>
      <c r="B83" s="8"/>
      <c r="C83" s="33"/>
      <c r="D83" s="8"/>
      <c r="E83" s="8"/>
      <c r="F83" s="8"/>
      <c r="G83" s="8"/>
      <c r="H83" s="15"/>
      <c r="O83" s="8"/>
      <c r="P83" s="23"/>
      <c r="Q83" s="23"/>
      <c r="R83" s="8"/>
      <c r="S83" s="23"/>
      <c r="T83" s="23"/>
      <c r="U83" s="8"/>
      <c r="V83" s="23"/>
      <c r="W83" s="23"/>
      <c r="X83" s="8"/>
      <c r="Y83" s="23"/>
      <c r="Z83" s="23"/>
      <c r="AA83" s="23"/>
      <c r="AB83" s="23"/>
      <c r="AC83" s="23"/>
    </row>
    <row r="84" spans="1:29" x14ac:dyDescent="0.25">
      <c r="A84" s="8"/>
      <c r="B84" s="8"/>
      <c r="C84" s="33"/>
      <c r="D84" s="8"/>
      <c r="E84" s="8"/>
      <c r="F84" s="8"/>
      <c r="G84" s="8"/>
      <c r="H84" s="15"/>
      <c r="O84" s="8"/>
      <c r="P84" s="23"/>
      <c r="Q84" s="23"/>
      <c r="R84" s="8"/>
      <c r="S84" s="23"/>
      <c r="T84" s="23"/>
      <c r="U84" s="8"/>
      <c r="V84" s="23"/>
      <c r="W84" s="23"/>
      <c r="X84" s="8"/>
      <c r="Y84" s="23"/>
      <c r="Z84" s="23"/>
      <c r="AA84" s="23"/>
      <c r="AB84" s="23"/>
      <c r="AC84" s="23"/>
    </row>
    <row r="85" spans="1:29" x14ac:dyDescent="0.25">
      <c r="A85" s="8"/>
      <c r="B85" s="8"/>
      <c r="C85" s="33"/>
      <c r="D85" s="8"/>
      <c r="E85" s="8"/>
      <c r="F85" s="8"/>
      <c r="G85" s="8"/>
      <c r="H85" s="15"/>
      <c r="O85" s="8"/>
      <c r="P85" s="23"/>
      <c r="Q85" s="23"/>
      <c r="R85" s="8"/>
      <c r="S85" s="23"/>
      <c r="T85" s="23"/>
      <c r="U85" s="8"/>
      <c r="V85" s="23"/>
      <c r="W85" s="23"/>
      <c r="X85" s="8"/>
      <c r="Y85" s="23"/>
      <c r="Z85" s="23"/>
      <c r="AA85" s="23"/>
      <c r="AB85" s="23"/>
      <c r="AC85" s="23"/>
    </row>
    <row r="86" spans="1:29" s="34" customFormat="1" ht="23.25" x14ac:dyDescent="0.35">
      <c r="A86" s="51" t="s">
        <v>35</v>
      </c>
      <c r="C86" s="35"/>
      <c r="H86" s="36"/>
      <c r="I86" s="43"/>
      <c r="J86" s="43"/>
      <c r="K86" s="2"/>
      <c r="L86" s="2"/>
      <c r="M86" s="2"/>
      <c r="N86" s="2"/>
    </row>
    <row r="87" spans="1:29" s="34" customFormat="1" ht="23.25" x14ac:dyDescent="0.35">
      <c r="B87" s="50" t="s">
        <v>34</v>
      </c>
      <c r="C87" s="35"/>
      <c r="H87" s="36"/>
      <c r="I87" s="43"/>
      <c r="J87" s="43"/>
      <c r="K87" s="2"/>
      <c r="L87" s="2"/>
      <c r="M87" s="2"/>
      <c r="N87" s="2"/>
    </row>
  </sheetData>
  <sheetProtection algorithmName="SHA-512" hashValue="bXJzD3bNRZjZsItkO4rL3R725wiu9GcLs74m5JDSDtadUSl2iSVidwNUf78zPXprT3MeipGiU4fgwilZKID4WQ==" saltValue="dRZqIcVxY4aoLfNBAeSWdQ==" spinCount="100000" sheet="1" selectLockedCells="1"/>
  <mergeCells count="25">
    <mergeCell ref="C82:F82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2018-03-26T07:11:56Z</dcterms:modified>
</cp:coreProperties>
</file>