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NDT_Блок 2 " sheetId="2" r:id="rId1"/>
  </sheets>
  <definedNames>
    <definedName name="_xlnm._FilterDatabase" localSheetId="0" hidden="1">'NDT_Блок 2 '!$A$34:$AL$208</definedName>
  </definedNames>
  <calcPr calcId="171027"/>
</workbook>
</file>

<file path=xl/calcChain.xml><?xml version="1.0" encoding="utf-8"?>
<calcChain xmlns="http://schemas.openxmlformats.org/spreadsheetml/2006/main">
  <c r="G101" i="2" l="1"/>
  <c r="G200" i="2" l="1"/>
  <c r="G201" i="2"/>
  <c r="G202" i="2"/>
  <c r="G203" i="2"/>
  <c r="G204" i="2"/>
  <c r="G205" i="2"/>
  <c r="G206" i="2"/>
  <c r="G207" i="2"/>
  <c r="G208" i="2"/>
  <c r="G191" i="2"/>
  <c r="G190" i="2" s="1"/>
  <c r="H190" i="2" s="1"/>
  <c r="G189" i="2"/>
  <c r="G188" i="2" s="1"/>
  <c r="H188" i="2" s="1"/>
  <c r="G187" i="2"/>
  <c r="G186" i="2" s="1"/>
  <c r="H186" i="2" s="1"/>
  <c r="G185" i="2"/>
  <c r="G184" i="2" s="1"/>
  <c r="H184" i="2" s="1"/>
  <c r="G183" i="2"/>
  <c r="G181" i="2"/>
  <c r="G180" i="2"/>
  <c r="G179" i="2"/>
  <c r="G177" i="2"/>
  <c r="G176" i="2"/>
  <c r="G174" i="2"/>
  <c r="G173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6" i="2"/>
  <c r="G157" i="2"/>
  <c r="G158" i="2"/>
  <c r="G159" i="2"/>
  <c r="G160" i="2"/>
  <c r="G161" i="2"/>
  <c r="G162" i="2"/>
  <c r="G163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55" i="2" l="1"/>
  <c r="H155" i="2" s="1"/>
  <c r="G175" i="2"/>
  <c r="H175" i="2" s="1"/>
  <c r="G182" i="2"/>
  <c r="H182" i="2" s="1"/>
  <c r="G172" i="2"/>
  <c r="H172" i="2" s="1"/>
  <c r="G178" i="2"/>
  <c r="H178" i="2" s="1"/>
  <c r="G166" i="2"/>
  <c r="G167" i="2"/>
  <c r="G168" i="2"/>
  <c r="G170" i="2"/>
  <c r="G171" i="2"/>
  <c r="G169" i="2" l="1"/>
  <c r="H169" i="2" s="1"/>
  <c r="G194" i="2"/>
  <c r="G195" i="2"/>
  <c r="G196" i="2"/>
  <c r="G197" i="2"/>
  <c r="G198" i="2"/>
  <c r="G199" i="2"/>
  <c r="G37" i="2" l="1"/>
  <c r="G36" i="2" s="1"/>
  <c r="H36" i="2" s="1"/>
  <c r="G193" i="2" l="1"/>
  <c r="G192" i="2" l="1"/>
  <c r="H192" i="2" s="1"/>
  <c r="G165" i="2" l="1"/>
  <c r="G164" i="2" s="1"/>
  <c r="G131" i="2"/>
  <c r="G130" i="2" s="1"/>
  <c r="H164" i="2" l="1"/>
  <c r="H130" i="2" l="1"/>
  <c r="G35" i="2" s="1"/>
  <c r="G210" i="2" l="1"/>
</calcChain>
</file>

<file path=xl/sharedStrings.xml><?xml version="1.0" encoding="utf-8"?>
<sst xmlns="http://schemas.openxmlformats.org/spreadsheetml/2006/main" count="608" uniqueCount="383">
  <si>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</si>
  <si>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</si>
  <si>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</si>
  <si>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</si>
  <si>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</si>
  <si>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</si>
  <si>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</si>
  <si>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</si>
  <si>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</si>
  <si>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</si>
  <si>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</si>
  <si>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</si>
  <si>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</si>
  <si>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</si>
  <si>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</si>
  <si>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</si>
  <si>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</si>
  <si>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</si>
  <si>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</si>
  <si>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</si>
  <si>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</si>
  <si>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</si>
  <si>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</si>
  <si>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</si>
  <si>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</si>
  <si>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</si>
  <si>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</si>
  <si>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</si>
  <si>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</si>
  <si>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</si>
  <si>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</si>
  <si>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</si>
  <si>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</si>
  <si>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</si>
  <si>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</si>
  <si>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</si>
  <si>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</si>
  <si>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</si>
  <si>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</si>
  <si>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</si>
  <si>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</si>
  <si>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</si>
  <si>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</si>
  <si>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</si>
  <si>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</si>
  <si>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</si>
  <si>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</si>
  <si>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</si>
  <si>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</si>
  <si>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</si>
  <si>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</si>
  <si>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</si>
  <si>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</si>
  <si>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</si>
  <si>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r>
      <rPr>
        <b/>
        <sz val="10"/>
        <rFont val="Tahoma"/>
        <family val="2"/>
        <charset val="204"/>
      </rPr>
      <t xml:space="preserve">Серпентини  </t>
    </r>
    <r>
      <rPr>
        <sz val="10"/>
        <rFont val="Tahoma"/>
        <family val="2"/>
        <charset val="204"/>
      </rPr>
      <t xml:space="preserve">и петл. УЗдеб.Н,П,Е,А                        </t>
    </r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</si>
  <si>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</si>
  <si>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</si>
  <si>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</si>
  <si>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</si>
  <si>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</si>
  <si>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</si>
  <si>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</si>
  <si>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</si>
  <si>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контрола.</t>
    </r>
    <r>
      <rPr>
        <b/>
        <sz val="10"/>
        <rFont val="Tahoma"/>
        <family val="2"/>
        <charset val="204"/>
      </rPr>
      <t xml:space="preserve"> 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</si>
  <si>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колектори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</si>
  <si>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</si>
  <si>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</si>
  <si>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NDT Блок 2:</t>
  </si>
  <si>
    <t>20.NDT.01.</t>
  </si>
  <si>
    <t>20.NDT.01.01</t>
  </si>
  <si>
    <t>20.NDT.01.02</t>
  </si>
  <si>
    <t>20.NDT.01.03</t>
  </si>
  <si>
    <t>20.NDT.01.04</t>
  </si>
  <si>
    <t>20.NDT.01.05</t>
  </si>
  <si>
    <t>20.NDT.01.06</t>
  </si>
  <si>
    <t>20.NDT.01.07</t>
  </si>
  <si>
    <t>20.NDT.01.08</t>
  </si>
  <si>
    <t>20.NDT.01.09</t>
  </si>
  <si>
    <t>20.NDT.01.10</t>
  </si>
  <si>
    <t>20.NDT.01.11</t>
  </si>
  <si>
    <t>20.NDT.01.12</t>
  </si>
  <si>
    <t>20.NDT.01.13</t>
  </si>
  <si>
    <t>20.NDT.01.14</t>
  </si>
  <si>
    <t>20.NDT.01.15</t>
  </si>
  <si>
    <t>20.NDT.01.16</t>
  </si>
  <si>
    <t>20.NDT.01.17</t>
  </si>
  <si>
    <t>20.NDT.01.18</t>
  </si>
  <si>
    <t>20.NDT.01.19</t>
  </si>
  <si>
    <t>20.NDT.01.20</t>
  </si>
  <si>
    <t>20.NDT.01.21</t>
  </si>
  <si>
    <t>20.NDT.01.22</t>
  </si>
  <si>
    <t>20.NDT.01.23</t>
  </si>
  <si>
    <t>20.NDT.01.24</t>
  </si>
  <si>
    <t>20.NDT.01.25</t>
  </si>
  <si>
    <t>20.NDT.01.26</t>
  </si>
  <si>
    <t>20.NDT.01.27</t>
  </si>
  <si>
    <t>20.NDT.01.28</t>
  </si>
  <si>
    <t>20.NDT.01.29</t>
  </si>
  <si>
    <t>20.NDT.01.30</t>
  </si>
  <si>
    <t>20.NDT.01.31</t>
  </si>
  <si>
    <t>20.NDT.01.32</t>
  </si>
  <si>
    <t>20.NDT.01.33</t>
  </si>
  <si>
    <t>20.NDT.01.34</t>
  </si>
  <si>
    <t>20.NDT.01.35</t>
  </si>
  <si>
    <t>20.NDT.01.36</t>
  </si>
  <si>
    <t>20.NDT.01.37</t>
  </si>
  <si>
    <t>20.NDT.01.38</t>
  </si>
  <si>
    <t>20.NDT.01.39</t>
  </si>
  <si>
    <t>20.NDT.01.40</t>
  </si>
  <si>
    <t>20.NDT.01.41</t>
  </si>
  <si>
    <t>20.NDT.01.42</t>
  </si>
  <si>
    <t>20.NDT.01.43</t>
  </si>
  <si>
    <t>20.NDT.01.44</t>
  </si>
  <si>
    <t>20.NDT.01.45</t>
  </si>
  <si>
    <t>20.NDT.01.46</t>
  </si>
  <si>
    <t>20.NDT.01.47</t>
  </si>
  <si>
    <t>20.NDT.01.48</t>
  </si>
  <si>
    <t>20.NDT.01.49</t>
  </si>
  <si>
    <t>20.NDT.01.50</t>
  </si>
  <si>
    <t>20.NDT.01.51</t>
  </si>
  <si>
    <t>20.NDT.01.52</t>
  </si>
  <si>
    <t>20.NDT.01.53</t>
  </si>
  <si>
    <t>20.NDT.01.54</t>
  </si>
  <si>
    <t>20.NDT.01.55</t>
  </si>
  <si>
    <t>20.NDT.01.56</t>
  </si>
  <si>
    <t>20.NDT.01.57</t>
  </si>
  <si>
    <t>20.NDT.01.58</t>
  </si>
  <si>
    <t>20.NDT.01.59</t>
  </si>
  <si>
    <t>20.NDT.01.60</t>
  </si>
  <si>
    <t>20.NDT.01.61</t>
  </si>
  <si>
    <t>20.NDT.01.62</t>
  </si>
  <si>
    <t>20.NDT.01.63</t>
  </si>
  <si>
    <t>20.NDT.01.64</t>
  </si>
  <si>
    <t>20.NDT.01.65</t>
  </si>
  <si>
    <t>20.NDT.01.66</t>
  </si>
  <si>
    <t>20.NDT.01.67</t>
  </si>
  <si>
    <t>20.NDT.01.68</t>
  </si>
  <si>
    <t>20.NDT.01.69</t>
  </si>
  <si>
    <t>20.NDT.01.70</t>
  </si>
  <si>
    <t>20.NDT.01.71</t>
  </si>
  <si>
    <t>20.NDT.01.72</t>
  </si>
  <si>
    <t>20.NDT.01.73</t>
  </si>
  <si>
    <t>20.NDT.01.74</t>
  </si>
  <si>
    <t>20.NDT.01.75</t>
  </si>
  <si>
    <t>20.NDT.01.76</t>
  </si>
  <si>
    <t>20.NDT.01.77</t>
  </si>
  <si>
    <t>20.NDT.01.78</t>
  </si>
  <si>
    <t>20.NDT.01.79</t>
  </si>
  <si>
    <t>20.NDT.01.80</t>
  </si>
  <si>
    <t>20.NDT.01.81</t>
  </si>
  <si>
    <t>20.NDT.01.82</t>
  </si>
  <si>
    <t>20.NDT.01.83</t>
  </si>
  <si>
    <t>20.NDT.01.84</t>
  </si>
  <si>
    <t>20.NDT.01.85</t>
  </si>
  <si>
    <t>20.NDT.01.86</t>
  </si>
  <si>
    <t>20.NDT.01.87</t>
  </si>
  <si>
    <t>20.NDT.01.88</t>
  </si>
  <si>
    <t>20.NDT.01.89</t>
  </si>
  <si>
    <t>20.NDT.01.90</t>
  </si>
  <si>
    <t>20.NDT.01.91</t>
  </si>
  <si>
    <t>20.NDT.01.92</t>
  </si>
  <si>
    <t>20.NDT.01.93</t>
  </si>
  <si>
    <t>20LBA Коляно В045 ф133х16</t>
  </si>
  <si>
    <t>20LBA Коляно В045А ф133х16</t>
  </si>
  <si>
    <t>20LBA Заварка W088 ф133х15</t>
  </si>
  <si>
    <t>20LBA Заварка W088A ф133х16</t>
  </si>
  <si>
    <t>20LBA Заварка W088B ф133х16</t>
  </si>
  <si>
    <t>20LBA ЗаваркаW150 ф133х16</t>
  </si>
  <si>
    <t>20LBA ЗаваркаW151 ф133х17</t>
  </si>
  <si>
    <t>20LBA Коляно B046 ф133х16</t>
  </si>
  <si>
    <t>20LBA Заварка W152 ф133х16</t>
  </si>
  <si>
    <t>20LBA Заварка W153 ф133х16</t>
  </si>
  <si>
    <t>20LBA Заварка W153А ф133х16</t>
  </si>
  <si>
    <t>20LBA Заварка W153B ф133х16</t>
  </si>
  <si>
    <t>20LBA Заварка W153C ф133х16</t>
  </si>
  <si>
    <t>20LBA Заварка W091A ф133х16</t>
  </si>
  <si>
    <t>20LBA Заварка W119 ф133х16</t>
  </si>
  <si>
    <t>20LBA Заварка W119А ф133х16</t>
  </si>
  <si>
    <t>20LBA Заварка W119B ф133х17</t>
  </si>
  <si>
    <t>20LBA Заварка W154 ф133х16</t>
  </si>
  <si>
    <t>20LBA Заварка W155 ф133х16</t>
  </si>
  <si>
    <t>20LBA Заварка W156 ф133х16</t>
  </si>
  <si>
    <t>20LBA Заварка W157 ф133х16</t>
  </si>
  <si>
    <t>20LBA Заварка W157А ф133х16</t>
  </si>
  <si>
    <t>20LBA Заварка W157В ф133х16</t>
  </si>
  <si>
    <t>20LBA Заварка W157С ф133х16</t>
  </si>
  <si>
    <t>20LBA Заварка W122 ф133х16</t>
  </si>
  <si>
    <t>20LBA Щуцер N011 ф76х10</t>
  </si>
  <si>
    <t>20LBA Заварка W087 ф76х10</t>
  </si>
  <si>
    <t>20LBA Заварка W087А ф76х10</t>
  </si>
  <si>
    <t>20LBA Щуцер N011A ф133х16</t>
  </si>
  <si>
    <t>20LBA Щуцер N011B ф76х10</t>
  </si>
  <si>
    <t>20LBA Заварка W089 ф133х16</t>
  </si>
  <si>
    <t>20LBA Заварка W090 ф133х16</t>
  </si>
  <si>
    <t>20LBA Щуцер N011C ф133х16</t>
  </si>
  <si>
    <t>20LBA Заварка W091 ф133х16</t>
  </si>
  <si>
    <t>20LBA Щуцер N013 ф76х10</t>
  </si>
  <si>
    <t>20LBA Щуцер N012 ф76х10</t>
  </si>
  <si>
    <t>20LBA Щуцер N012B ф133х16</t>
  </si>
  <si>
    <t>20LBA Щуцер N012A ф76х10</t>
  </si>
  <si>
    <t>20LBA Заварка W168 ф76х10</t>
  </si>
  <si>
    <t>20LBA Щуцер N012D ф133х16</t>
  </si>
  <si>
    <t>20LBA Щуцер N014 ф76х10</t>
  </si>
  <si>
    <t>20LBA Щуцер N015 ф76х10</t>
  </si>
  <si>
    <t>20LBA Заварка W184 ф76х10</t>
  </si>
  <si>
    <t>20LBA Заварка W185 ф76х10</t>
  </si>
  <si>
    <t>20LBA Щуцер N016 ф76х10</t>
  </si>
  <si>
    <t>20LBA Щуцер N017 ф76х10</t>
  </si>
  <si>
    <t>20LBA Щуцер N018 ф76х10</t>
  </si>
  <si>
    <t>20LBA Коляно В047 ф133х16</t>
  </si>
  <si>
    <t>20LBA Коляно В048 ф133х16</t>
  </si>
  <si>
    <t>20LBA Коляно В049 ф133х16</t>
  </si>
  <si>
    <t>20LBA Коляно В049А ф133х16</t>
  </si>
  <si>
    <t>20LBA Коляно В050 ф133х16</t>
  </si>
  <si>
    <t>20LBA Коляно В051 ф133х16</t>
  </si>
  <si>
    <t>20LBA Коляно В052 ф133х16</t>
  </si>
  <si>
    <t>20LBA Заварка W158 ф219х25</t>
  </si>
  <si>
    <t>20LBA Заварка W158A ф219х25</t>
  </si>
  <si>
    <t>20LBA Заварка W158B ф219х25</t>
  </si>
  <si>
    <t>20LBA Коляно В063 ф219х25</t>
  </si>
  <si>
    <t>20LBA Заварка W159 ф219х25</t>
  </si>
  <si>
    <t>20LBA Коляно В064 ф219х25</t>
  </si>
  <si>
    <t>20LBA Тройник Т001 ф273/273/273</t>
  </si>
  <si>
    <t>20LBA Тройник Т002 ф325/325/274</t>
  </si>
  <si>
    <t>20LBA Тройник Т003 ф273/273/273</t>
  </si>
  <si>
    <t>20LBA Тройник Т004 ф273/273/273</t>
  </si>
  <si>
    <t>20LBA Тройник Т005 ф325/325/274</t>
  </si>
  <si>
    <t>20LBA Тройник Т006 ф273/273/273</t>
  </si>
  <si>
    <t>20LBA Заварка W012 ф273х32</t>
  </si>
  <si>
    <t>20LBA Заварка W013 ф273х32</t>
  </si>
  <si>
    <t>20LBA Заварка W044 ф219х25</t>
  </si>
  <si>
    <t>20LBA Заварка W010 ф325х38</t>
  </si>
  <si>
    <t>20LBA Заварка W011 ф325х38</t>
  </si>
  <si>
    <t>20LBA Заварка W062 ф325х38</t>
  </si>
  <si>
    <t>20LBA Заварка W008 ф273х32</t>
  </si>
  <si>
    <t>20LBA Заварка W009 ф273х32</t>
  </si>
  <si>
    <t>20LBA Заварка W038 ф219х25</t>
  </si>
  <si>
    <t>20LBA Заварка W030 ф273х32</t>
  </si>
  <si>
    <t>20LBA Заварка W031 ф273х32</t>
  </si>
  <si>
    <t>20LBA Заварка W056 ф219х25</t>
  </si>
  <si>
    <t>20LBA Заварка W028 ф325х38</t>
  </si>
  <si>
    <t>20LBA Заварка W029 ф325х38</t>
  </si>
  <si>
    <t>20LBA Заварка W093 ф325х38</t>
  </si>
  <si>
    <t>20LBA Заварка W026 ф273х32</t>
  </si>
  <si>
    <t>20LBA Заварка W027 ф273х32</t>
  </si>
  <si>
    <t>20LBA Заварка W050 ф219х25</t>
  </si>
  <si>
    <t>20.NDT.02</t>
  </si>
  <si>
    <t>20LBB - ППГ</t>
  </si>
  <si>
    <t>20 LBB - ППГ: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</si>
  <si>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20.NDT.02.01</t>
  </si>
  <si>
    <t>20.NDT.02.02</t>
  </si>
  <si>
    <t>20.NDT.02.03</t>
  </si>
  <si>
    <t>20.NDT.02.04</t>
  </si>
  <si>
    <t>20.NDT.02.05</t>
  </si>
  <si>
    <t>20.NDT.02.06</t>
  </si>
  <si>
    <t>20.NDT.02.07</t>
  </si>
  <si>
    <t>20.NDT.02.08</t>
  </si>
  <si>
    <t>20.NDT.02.09</t>
  </si>
  <si>
    <t>20.NDT.02.10</t>
  </si>
  <si>
    <t>20.NDT.02.11</t>
  </si>
  <si>
    <t>20.NDT.02.12</t>
  </si>
  <si>
    <t>20.NDT.02.13</t>
  </si>
  <si>
    <t>20.NDT.02.14</t>
  </si>
  <si>
    <t>20.NDT.02.15</t>
  </si>
  <si>
    <t>20.NDT.02.16</t>
  </si>
  <si>
    <t>20.NDT.02.17</t>
  </si>
  <si>
    <t>20.NDT.02.18</t>
  </si>
  <si>
    <t>20.NDT.02.19</t>
  </si>
  <si>
    <t>20.NDT.02.20</t>
  </si>
  <si>
    <t>20.NDT.02.21</t>
  </si>
  <si>
    <t>20.NDT.02.22</t>
  </si>
  <si>
    <t>20.NDT.02.23</t>
  </si>
  <si>
    <t>20.NDT.02.24</t>
  </si>
  <si>
    <t>20 LBB – ППГ Щуцер N001 ф76х10</t>
  </si>
  <si>
    <t>20 LBB – ППГ Заварка W147 ф76х10</t>
  </si>
  <si>
    <t>20 LBB – ППГ Щуцер N002 ф76х10</t>
  </si>
  <si>
    <t>20 LBB – ППГ Заварка W148 ф76х10</t>
  </si>
  <si>
    <t>20 LBB – ППГ Щуцер N003 ф76х10</t>
  </si>
  <si>
    <t>20 LBB – ППГ Заварка W146 ф76х10</t>
  </si>
  <si>
    <t>20 LBB – ППГ Щуцер N004 ф76х10</t>
  </si>
  <si>
    <t>20 LBB – ППГ Заварка W145 ф76х10</t>
  </si>
  <si>
    <t>20 LBB – ППГ Щуцер N005 ф76х10</t>
  </si>
  <si>
    <t>20 LBB – ППГ Заварка W144 ф76х10</t>
  </si>
  <si>
    <t>20 LBB – ППГ Щуцер N006 ф76х10</t>
  </si>
  <si>
    <t>20 LBB – ППГ Заварка W143 ф76х10</t>
  </si>
  <si>
    <t>20 LBB – ППГ Щуцер N007 ф76х10</t>
  </si>
  <si>
    <t>20 LBB – ППГ Заварка W142 ф76х10</t>
  </si>
  <si>
    <t>20 LBB – ППГ Щуцер N008 ф76х10</t>
  </si>
  <si>
    <t>20 LBB – ППГ Заварка W141 ф76х10</t>
  </si>
  <si>
    <t>20 LBB – ППГ Щуцер N009 ф76х10</t>
  </si>
  <si>
    <t>20 LBB – ППГ Заварка W149 ф76х10</t>
  </si>
  <si>
    <t>20 LBB – ППГ Щуцер N010 ф76х10</t>
  </si>
  <si>
    <t>20 LBB – ППГ Заварка W150 ф76х10</t>
  </si>
  <si>
    <t>20 LBB – ППГ Щуцер N011 ф76х10</t>
  </si>
  <si>
    <t>20 LBB – ППГ Заварка W151 ф76х10</t>
  </si>
  <si>
    <t>20 LBB – ППГ Щуцер N012 ф76х10</t>
  </si>
  <si>
    <t>20 LBB – ППГ Заварка W152 ф76х10</t>
  </si>
  <si>
    <t>20 LBB – ППГ Заварка W001 ф76х10</t>
  </si>
  <si>
    <t>20.NDT.03</t>
  </si>
  <si>
    <t>20LBC -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</si>
  <si>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20.NDT.03.01</t>
  </si>
  <si>
    <t>20.NDT.03.02</t>
  </si>
  <si>
    <t>20.NDT.03.03</t>
  </si>
  <si>
    <t>20.NDT.03.04</t>
  </si>
  <si>
    <t>20.NDT.03.05</t>
  </si>
  <si>
    <t>20.NDT.03.06</t>
  </si>
  <si>
    <t>20 LBC – ППХ Щуцер N001 ф76х10</t>
  </si>
  <si>
    <t>20 LBB – ППГ Заварка W208 ф76х10</t>
  </si>
  <si>
    <t>20 LBB – ППГ Заварка W002 ф76х10</t>
  </si>
  <si>
    <t>20 LBC – ППХ Щуцер N002 ф76х10</t>
  </si>
  <si>
    <t>20 LBB – ППГ Заварка W209 ф76х10</t>
  </si>
  <si>
    <t>20 LBB – ППГ Заварка W009 ф76х10</t>
  </si>
  <si>
    <t>20.NDT.04</t>
  </si>
  <si>
    <t>20.NDT.04.01</t>
  </si>
  <si>
    <t>20.NDT.04.02</t>
  </si>
  <si>
    <t>20.NDT.05</t>
  </si>
  <si>
    <t>20.NDT.05.01</t>
  </si>
  <si>
    <t>20.NDT.05.02</t>
  </si>
  <si>
    <t>20.NDT.06</t>
  </si>
  <si>
    <t>20.NDT.06.01</t>
  </si>
  <si>
    <t>20.NDT.06.02</t>
  </si>
  <si>
    <t>20.NDT.07</t>
  </si>
  <si>
    <t>20.NDT.07.01</t>
  </si>
  <si>
    <t>20.NDT.08</t>
  </si>
  <si>
    <t>20.NDT.08.01</t>
  </si>
  <si>
    <t>20.NDT.09</t>
  </si>
  <si>
    <t>20.NDT.09.01</t>
  </si>
  <si>
    <t>20.NDT.10</t>
  </si>
  <si>
    <t>20.NDT.10.01</t>
  </si>
  <si>
    <t>20.NDT.11</t>
  </si>
  <si>
    <t>20.NDT.11.01</t>
  </si>
  <si>
    <t>20.NDT.12</t>
  </si>
  <si>
    <t>20.NDT.12.01</t>
  </si>
  <si>
    <t>20.NDT.07.02</t>
  </si>
  <si>
    <t>20.NDT.13</t>
  </si>
  <si>
    <t>20.NDT.13.01</t>
  </si>
  <si>
    <t>NDT 2018/UNIT 20</t>
  </si>
  <si>
    <t>20LBA Заварка W092 ф219х25</t>
  </si>
  <si>
    <t>20LBA Заварка W120 ф325х38</t>
  </si>
  <si>
    <t>20LBA Заварка W121 ф325х38</t>
  </si>
  <si>
    <t>20LBA Заварка W169 ф76х10</t>
  </si>
  <si>
    <t>20LBA Заварка W170 ф76х10</t>
  </si>
  <si>
    <t>20LBA Заварка W171 ф76х10</t>
  </si>
  <si>
    <t>20LBA Заварка W159A ф219х25</t>
  </si>
  <si>
    <t>20LBA Заварка W158C ф219х25</t>
  </si>
  <si>
    <t>20LBA00-MP101 Остра пара</t>
  </si>
  <si>
    <t>20LBA  Остра пара -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</si>
  <si>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20 LBB – ППГ Заварка W005 ф76х10</t>
  </si>
  <si>
    <t>20 LBB – ППГ Заварка W045 ф76х10</t>
  </si>
  <si>
    <t>20 LBB – ППГ Заварка W070 ф76х10</t>
  </si>
  <si>
    <t>20 LBB – ППГ Заварка W014 ф76х10</t>
  </si>
  <si>
    <t>20 LBB – ППГ Заварка W018 ф76х10</t>
  </si>
  <si>
    <t>20 LBB – ППГ Заварка W051 ф76х10</t>
  </si>
  <si>
    <t>20 LBB – ППГ Заварка W076 ф76х10</t>
  </si>
  <si>
    <t>20.NDT.03.07</t>
  </si>
  <si>
    <t>20.NDT.03.08</t>
  </si>
  <si>
    <t>20.NDT.04.03</t>
  </si>
  <si>
    <t>20.NDT.04.04</t>
  </si>
  <si>
    <t>20MAL80-MP401 - Дренажи ППГ</t>
  </si>
  <si>
    <t>20MAL - Дренажи ППГ: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</si>
  <si>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20LBC00-МP101 - ППХ</t>
  </si>
  <si>
    <t>20LBC - Дренажи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</si>
  <si>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20MAL84-МP401 - Дренажи ППХ</t>
  </si>
  <si>
    <t>20.NDT.08.02</t>
  </si>
  <si>
    <t>20.NDT.08.03</t>
  </si>
  <si>
    <t>20.NDT.14</t>
  </si>
  <si>
    <t>20.NDT.14.01</t>
  </si>
  <si>
    <t>20.NDT.14.02</t>
  </si>
  <si>
    <t>20.NDT.14.03</t>
  </si>
  <si>
    <t>20.NDT.14.04</t>
  </si>
  <si>
    <t>20.NDT.14.05</t>
  </si>
  <si>
    <t>20.NDT.14.06</t>
  </si>
  <si>
    <t>20.NDT.14.07</t>
  </si>
  <si>
    <t>20.NDT.14.08</t>
  </si>
  <si>
    <t>20.NDT.14.09</t>
  </si>
  <si>
    <t>20.NDT.14.10</t>
  </si>
  <si>
    <t>20.NDT.14.11</t>
  </si>
  <si>
    <t>20.NDT.14.12</t>
  </si>
  <si>
    <t>20.NDT.14.13</t>
  </si>
  <si>
    <t>20.NDT.14.14</t>
  </si>
  <si>
    <t>20.NDT.14.15</t>
  </si>
  <si>
    <t>20.NDT.14.16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</si>
  <si>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20NDT00-PC405
Среден ремонт на Енерго Блок 2 – Контрол на метала
Съгласно Квалификационна система с Референтен No60-141-17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</si>
</sst>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vertical="center" wrapText="1"/>
    </xf>
    <xf numFmtId="49" fontId="16" fillId="0" borderId="1" xfId="0" applyNumberFormat="1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1" fontId="12" fillId="0" borderId="0" xfId="0" applyNumberFormat="1" applyFont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 wrapText="1"/>
    </xf>
    <xf numFmtId="2" fontId="9" fillId="4" borderId="1" xfId="0" applyNumberFormat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20" fillId="0" borderId="0" xfId="0" applyFont="1" applyProtection="1"/>
    <xf numFmtId="0" fontId="19" fillId="0" borderId="0" xfId="0" applyFont="1" applyProtection="1"/>
    <xf numFmtId="2" fontId="13" fillId="6" borderId="4" xfId="0" applyNumberFormat="1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left" vertical="center" wrapText="1"/>
    </xf>
    <xf numFmtId="0" fontId="18" fillId="4" borderId="1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49" fontId="14" fillId="0" borderId="2" xfId="0" applyNumberFormat="1" applyFont="1" applyBorder="1" applyAlignment="1" applyProtection="1">
      <alignment horizontal="right" vertical="center" wrapText="1"/>
    </xf>
    <xf numFmtId="49" fontId="14" fillId="0" borderId="3" xfId="0" applyNumberFormat="1" applyFont="1" applyBorder="1" applyAlignment="1" applyProtection="1">
      <alignment horizontal="right" vertical="center" wrapText="1"/>
    </xf>
    <xf numFmtId="49" fontId="14" fillId="0" borderId="4" xfId="0" applyNumberFormat="1" applyFont="1" applyBorder="1" applyAlignment="1" applyProtection="1">
      <alignment horizontal="right" vertical="center" wrapText="1"/>
    </xf>
    <xf numFmtId="0" fontId="1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5"/>
  <sheetViews>
    <sheetView tabSelected="1" zoomScale="80" zoomScaleNormal="80" workbookViewId="0">
      <selection activeCell="A2" sqref="A2:G2"/>
    </sheetView>
  </sheetViews>
  <sheetFormatPr defaultRowHeight="15" x14ac:dyDescent="0.25"/>
  <cols>
    <col min="1" max="1" width="19.42578125" style="2" customWidth="1"/>
    <col min="2" max="2" width="19.140625" style="2" customWidth="1"/>
    <col min="3" max="3" width="40.28515625" style="10" customWidth="1"/>
    <col min="4" max="4" width="12.28515625" style="2" customWidth="1"/>
    <col min="5" max="5" width="9.42578125" style="2" customWidth="1"/>
    <col min="6" max="6" width="12.140625" style="2" customWidth="1"/>
    <col min="7" max="7" width="21.42578125" style="2" customWidth="1"/>
    <col min="8" max="8" width="14.42578125" style="1" hidden="1" customWidth="1"/>
    <col min="9" max="9" width="15.7109375" style="52" customWidth="1"/>
    <col min="10" max="10" width="9.140625" style="52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52" customFormat="1" ht="33" customHeight="1" x14ac:dyDescent="0.25">
      <c r="A1" s="89" t="s">
        <v>7</v>
      </c>
      <c r="B1" s="89"/>
      <c r="C1" s="89"/>
      <c r="D1" s="89"/>
      <c r="E1" s="89"/>
      <c r="F1" s="89"/>
      <c r="G1" s="89"/>
      <c r="H1" s="53"/>
      <c r="I1" s="46"/>
      <c r="J1" s="46"/>
    </row>
    <row r="2" spans="1:29" s="52" customFormat="1" ht="84.75" customHeight="1" x14ac:dyDescent="0.25">
      <c r="A2" s="87" t="s">
        <v>382</v>
      </c>
      <c r="B2" s="88"/>
      <c r="C2" s="88"/>
      <c r="D2" s="88"/>
      <c r="E2" s="88"/>
      <c r="F2" s="88"/>
      <c r="G2" s="88"/>
      <c r="H2" s="53"/>
      <c r="I2" s="46"/>
    </row>
    <row r="3" spans="1:29" x14ac:dyDescent="0.25">
      <c r="A3" s="3"/>
      <c r="B3" s="3"/>
      <c r="C3" s="3"/>
      <c r="D3" s="3"/>
      <c r="E3" s="3"/>
      <c r="F3" s="3"/>
      <c r="G3" s="3"/>
      <c r="I3" s="46"/>
      <c r="J3" s="46"/>
    </row>
    <row r="4" spans="1:29" x14ac:dyDescent="0.25">
      <c r="A4" s="3"/>
      <c r="B4" s="3"/>
      <c r="C4" s="3"/>
      <c r="D4" s="3"/>
      <c r="E4" s="3"/>
      <c r="F4" s="3"/>
      <c r="G4" s="3"/>
      <c r="I4" s="46"/>
      <c r="J4" s="46"/>
    </row>
    <row r="5" spans="1:29" x14ac:dyDescent="0.25">
      <c r="A5" s="3"/>
      <c r="B5" s="3"/>
      <c r="C5" s="3"/>
      <c r="D5" s="3"/>
      <c r="E5" s="3"/>
      <c r="F5" s="3"/>
      <c r="G5" s="3"/>
      <c r="I5" s="46"/>
      <c r="J5" s="46"/>
    </row>
    <row r="6" spans="1:29" x14ac:dyDescent="0.25">
      <c r="A6" s="3"/>
      <c r="B6" s="3"/>
      <c r="C6" s="3"/>
      <c r="D6" s="3"/>
      <c r="E6" s="3"/>
      <c r="F6" s="3"/>
      <c r="G6" s="3"/>
      <c r="I6" s="46"/>
      <c r="J6" s="46"/>
    </row>
    <row r="7" spans="1:29" x14ac:dyDescent="0.25">
      <c r="A7" s="85" t="s">
        <v>23</v>
      </c>
      <c r="B7" s="85"/>
      <c r="C7" s="85"/>
      <c r="D7" s="85"/>
      <c r="E7" s="85"/>
      <c r="F7" s="4"/>
      <c r="G7" s="4"/>
      <c r="I7" s="47"/>
      <c r="J7" s="47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47"/>
      <c r="J8" s="47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86" t="s">
        <v>11</v>
      </c>
      <c r="B9" s="86"/>
      <c r="C9" s="86"/>
      <c r="D9" s="86"/>
      <c r="E9" s="86"/>
      <c r="F9" s="86"/>
      <c r="G9" s="86"/>
      <c r="I9" s="48"/>
      <c r="J9" s="48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86"/>
      <c r="B10" s="86"/>
      <c r="C10" s="86"/>
      <c r="D10" s="86"/>
      <c r="E10" s="86"/>
      <c r="F10" s="86"/>
      <c r="G10" s="86"/>
      <c r="I10" s="48"/>
      <c r="J10" s="48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86" t="s">
        <v>62</v>
      </c>
      <c r="B11" s="86"/>
      <c r="C11" s="86"/>
      <c r="D11" s="86"/>
      <c r="E11" s="86"/>
      <c r="F11" s="86"/>
      <c r="G11" s="86"/>
      <c r="I11" s="48"/>
      <c r="J11" s="48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86" t="s">
        <v>63</v>
      </c>
      <c r="B12" s="86"/>
      <c r="C12" s="86"/>
      <c r="D12" s="86"/>
      <c r="E12" s="86"/>
      <c r="F12" s="86"/>
      <c r="G12" s="86"/>
      <c r="H12" s="11"/>
      <c r="I12" s="49"/>
      <c r="J12" s="49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86" t="s">
        <v>12</v>
      </c>
      <c r="B13" s="86"/>
      <c r="C13" s="86"/>
      <c r="D13" s="86"/>
      <c r="E13" s="86"/>
      <c r="F13" s="86"/>
      <c r="G13" s="86"/>
      <c r="I13" s="47"/>
      <c r="J13" s="47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86" t="s">
        <v>13</v>
      </c>
      <c r="B14" s="86"/>
      <c r="C14" s="86"/>
      <c r="D14" s="86"/>
      <c r="E14" s="86"/>
      <c r="F14" s="86"/>
      <c r="G14" s="86"/>
      <c r="I14" s="47"/>
      <c r="J14" s="47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86" t="s">
        <v>14</v>
      </c>
      <c r="B15" s="86"/>
      <c r="C15" s="86"/>
      <c r="D15" s="86"/>
      <c r="E15" s="86"/>
      <c r="F15" s="86"/>
      <c r="G15" s="86"/>
      <c r="I15" s="47"/>
      <c r="J15" s="47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86" t="s">
        <v>15</v>
      </c>
      <c r="B16" s="86"/>
      <c r="C16" s="86"/>
      <c r="D16" s="86"/>
      <c r="E16" s="86"/>
      <c r="F16" s="86"/>
      <c r="G16" s="86"/>
      <c r="I16" s="47"/>
      <c r="J16" s="47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93" t="s">
        <v>64</v>
      </c>
      <c r="B17" s="93"/>
      <c r="C17" s="93"/>
      <c r="D17" s="93"/>
      <c r="E17" s="93"/>
      <c r="F17" s="93"/>
      <c r="G17" s="93"/>
      <c r="I17" s="47"/>
      <c r="J17" s="47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1</v>
      </c>
      <c r="D18" s="4"/>
      <c r="E18" s="4"/>
      <c r="F18" s="4"/>
      <c r="G18" s="4"/>
      <c r="I18" s="47"/>
      <c r="J18" s="47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93" t="s">
        <v>24</v>
      </c>
      <c r="B19" s="93"/>
      <c r="C19" s="93"/>
      <c r="D19" s="93"/>
      <c r="E19" s="93"/>
      <c r="F19" s="93"/>
      <c r="G19" s="93"/>
      <c r="I19" s="47"/>
      <c r="J19" s="47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47"/>
      <c r="J20" s="47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94" t="s">
        <v>16</v>
      </c>
      <c r="B21" s="94"/>
      <c r="C21" s="94"/>
      <c r="D21" s="94"/>
      <c r="E21" s="94"/>
      <c r="F21" s="94"/>
      <c r="G21" s="94"/>
      <c r="H21" s="14"/>
      <c r="I21" s="47"/>
      <c r="J21" s="47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93" t="s">
        <v>17</v>
      </c>
      <c r="B22" s="93"/>
      <c r="C22" s="93"/>
      <c r="D22" s="93"/>
      <c r="E22" s="93"/>
      <c r="F22" s="93"/>
      <c r="G22" s="93"/>
      <c r="I22" s="47"/>
      <c r="J22" s="47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93" t="s">
        <v>18</v>
      </c>
      <c r="B23" s="93"/>
      <c r="C23" s="93"/>
      <c r="D23" s="93"/>
      <c r="E23" s="93"/>
      <c r="F23" s="93"/>
      <c r="G23" s="93"/>
      <c r="I23" s="47"/>
      <c r="J23" s="47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93" t="s">
        <v>19</v>
      </c>
      <c r="B24" s="93"/>
      <c r="C24" s="93"/>
      <c r="D24" s="93"/>
      <c r="E24" s="93"/>
      <c r="F24" s="93"/>
      <c r="G24" s="93"/>
      <c r="I24" s="47"/>
      <c r="J24" s="47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93" t="s">
        <v>20</v>
      </c>
      <c r="B25" s="93"/>
      <c r="C25" s="93"/>
      <c r="D25" s="93"/>
      <c r="E25" s="93"/>
      <c r="F25" s="93"/>
      <c r="G25" s="93"/>
      <c r="I25" s="47"/>
      <c r="J25" s="47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47"/>
      <c r="J26" s="47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93" t="s">
        <v>21</v>
      </c>
      <c r="B27" s="93"/>
      <c r="C27" s="93"/>
      <c r="D27" s="93"/>
      <c r="E27" s="93"/>
      <c r="F27" s="93"/>
      <c r="G27" s="93"/>
      <c r="I27" s="47"/>
      <c r="J27" s="47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93" t="s">
        <v>22</v>
      </c>
      <c r="B28" s="93"/>
      <c r="C28" s="93"/>
      <c r="D28" s="93"/>
      <c r="E28" s="93"/>
      <c r="F28" s="93"/>
      <c r="G28" s="93"/>
      <c r="I28" s="47"/>
      <c r="J28" s="47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46"/>
      <c r="J29" s="46"/>
    </row>
    <row r="30" spans="1:29" x14ac:dyDescent="0.25">
      <c r="A30" s="3"/>
      <c r="B30" s="3"/>
      <c r="C30" s="3"/>
      <c r="D30" s="3"/>
      <c r="E30" s="3"/>
      <c r="F30" s="3"/>
      <c r="G30" s="3"/>
      <c r="I30" s="46"/>
      <c r="J30" s="46"/>
    </row>
    <row r="31" spans="1:29" x14ac:dyDescent="0.25">
      <c r="A31" s="3"/>
      <c r="B31" s="3"/>
      <c r="C31" s="3"/>
      <c r="D31" s="3"/>
      <c r="E31" s="3"/>
      <c r="F31" s="3"/>
      <c r="G31" s="3"/>
      <c r="I31" s="46"/>
      <c r="J31" s="46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46"/>
      <c r="J32" s="46"/>
    </row>
    <row r="33" spans="1:38" ht="30" customHeight="1" x14ac:dyDescent="0.25">
      <c r="A33" s="90" t="s">
        <v>6</v>
      </c>
      <c r="B33" s="90" t="s">
        <v>5</v>
      </c>
      <c r="C33" s="91" t="s">
        <v>10</v>
      </c>
      <c r="D33" s="92" t="s">
        <v>336</v>
      </c>
      <c r="E33" s="92"/>
      <c r="F33" s="92"/>
      <c r="G33" s="92"/>
      <c r="H33" s="15"/>
      <c r="I33" s="47"/>
      <c r="J33" s="50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90"/>
      <c r="B34" s="90"/>
      <c r="C34" s="91"/>
      <c r="D34" s="17" t="s">
        <v>2</v>
      </c>
      <c r="E34" s="17" t="s">
        <v>8</v>
      </c>
      <c r="F34" s="18" t="s">
        <v>3</v>
      </c>
      <c r="G34" s="19" t="s">
        <v>4</v>
      </c>
      <c r="H34" s="15"/>
      <c r="I34" s="47"/>
      <c r="J34" s="50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82" t="s">
        <v>67</v>
      </c>
      <c r="B35" s="83"/>
      <c r="C35" s="83"/>
      <c r="D35" s="83"/>
      <c r="E35" s="83"/>
      <c r="F35" s="84"/>
      <c r="G35" s="20">
        <f>SUM(H36:H191)</f>
        <v>0</v>
      </c>
      <c r="H35" s="15"/>
      <c r="I35" s="47"/>
      <c r="J35" s="50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90" x14ac:dyDescent="0.25">
      <c r="A36" s="25" t="s">
        <v>68</v>
      </c>
      <c r="B36" s="21" t="s">
        <v>345</v>
      </c>
      <c r="C36" s="21" t="s">
        <v>346</v>
      </c>
      <c r="D36" s="58"/>
      <c r="E36" s="58"/>
      <c r="F36" s="59"/>
      <c r="G36" s="20">
        <f>SUM(G37:G129)</f>
        <v>0</v>
      </c>
      <c r="H36" s="26">
        <f>G36</f>
        <v>0</v>
      </c>
    </row>
    <row r="37" spans="1:38" s="6" customFormat="1" ht="24" customHeight="1" x14ac:dyDescent="0.25">
      <c r="A37" s="56" t="s">
        <v>69</v>
      </c>
      <c r="B37" s="23"/>
      <c r="C37" s="66" t="s">
        <v>162</v>
      </c>
      <c r="D37" s="29">
        <v>1</v>
      </c>
      <c r="E37" s="22" t="s">
        <v>9</v>
      </c>
      <c r="F37" s="45"/>
      <c r="G37" s="78">
        <f t="shared" ref="G37:G128" si="0">D37*F37</f>
        <v>0</v>
      </c>
      <c r="I37" s="51"/>
      <c r="J37" s="51"/>
    </row>
    <row r="38" spans="1:38" s="6" customFormat="1" ht="24" customHeight="1" x14ac:dyDescent="0.25">
      <c r="A38" s="56" t="s">
        <v>70</v>
      </c>
      <c r="B38" s="23"/>
      <c r="C38" s="66" t="s">
        <v>163</v>
      </c>
      <c r="D38" s="29">
        <v>1</v>
      </c>
      <c r="E38" s="22" t="s">
        <v>9</v>
      </c>
      <c r="F38" s="45"/>
      <c r="G38" s="78">
        <f t="shared" si="0"/>
        <v>0</v>
      </c>
      <c r="I38" s="51"/>
      <c r="J38" s="51"/>
    </row>
    <row r="39" spans="1:38" s="6" customFormat="1" ht="24" customHeight="1" x14ac:dyDescent="0.25">
      <c r="A39" s="56" t="s">
        <v>71</v>
      </c>
      <c r="B39" s="23"/>
      <c r="C39" s="66" t="s">
        <v>164</v>
      </c>
      <c r="D39" s="29">
        <v>1</v>
      </c>
      <c r="E39" s="22" t="s">
        <v>9</v>
      </c>
      <c r="F39" s="45"/>
      <c r="G39" s="78">
        <f t="shared" si="0"/>
        <v>0</v>
      </c>
      <c r="I39" s="51"/>
      <c r="J39" s="51"/>
    </row>
    <row r="40" spans="1:38" s="6" customFormat="1" ht="24" customHeight="1" x14ac:dyDescent="0.25">
      <c r="A40" s="56" t="s">
        <v>72</v>
      </c>
      <c r="B40" s="23"/>
      <c r="C40" s="66" t="s">
        <v>165</v>
      </c>
      <c r="D40" s="29">
        <v>1</v>
      </c>
      <c r="E40" s="22" t="s">
        <v>9</v>
      </c>
      <c r="F40" s="45"/>
      <c r="G40" s="78">
        <f t="shared" si="0"/>
        <v>0</v>
      </c>
      <c r="I40" s="51"/>
      <c r="J40" s="51"/>
    </row>
    <row r="41" spans="1:38" s="6" customFormat="1" ht="24" customHeight="1" x14ac:dyDescent="0.25">
      <c r="A41" s="56" t="s">
        <v>73</v>
      </c>
      <c r="B41" s="23"/>
      <c r="C41" s="66" t="s">
        <v>166</v>
      </c>
      <c r="D41" s="29">
        <v>1</v>
      </c>
      <c r="E41" s="22" t="s">
        <v>9</v>
      </c>
      <c r="F41" s="45"/>
      <c r="G41" s="78">
        <f t="shared" si="0"/>
        <v>0</v>
      </c>
      <c r="I41" s="51"/>
      <c r="J41" s="51"/>
    </row>
    <row r="42" spans="1:38" s="6" customFormat="1" ht="24" customHeight="1" x14ac:dyDescent="0.25">
      <c r="A42" s="56" t="s">
        <v>74</v>
      </c>
      <c r="B42" s="23"/>
      <c r="C42" s="66" t="s">
        <v>167</v>
      </c>
      <c r="D42" s="29">
        <v>1</v>
      </c>
      <c r="E42" s="22" t="s">
        <v>9</v>
      </c>
      <c r="F42" s="45"/>
      <c r="G42" s="78">
        <f t="shared" si="0"/>
        <v>0</v>
      </c>
      <c r="I42" s="51"/>
      <c r="J42" s="51"/>
    </row>
    <row r="43" spans="1:38" s="6" customFormat="1" ht="24" customHeight="1" x14ac:dyDescent="0.25">
      <c r="A43" s="56" t="s">
        <v>75</v>
      </c>
      <c r="B43" s="23"/>
      <c r="C43" s="66" t="s">
        <v>168</v>
      </c>
      <c r="D43" s="29">
        <v>1</v>
      </c>
      <c r="E43" s="22" t="s">
        <v>9</v>
      </c>
      <c r="F43" s="45"/>
      <c r="G43" s="78">
        <f t="shared" si="0"/>
        <v>0</v>
      </c>
      <c r="I43" s="51"/>
      <c r="J43" s="51"/>
    </row>
    <row r="44" spans="1:38" s="6" customFormat="1" ht="24" customHeight="1" x14ac:dyDescent="0.25">
      <c r="A44" s="56" t="s">
        <v>76</v>
      </c>
      <c r="B44" s="23"/>
      <c r="C44" s="66" t="s">
        <v>169</v>
      </c>
      <c r="D44" s="29">
        <v>1</v>
      </c>
      <c r="E44" s="22" t="s">
        <v>9</v>
      </c>
      <c r="F44" s="45"/>
      <c r="G44" s="78">
        <f t="shared" si="0"/>
        <v>0</v>
      </c>
      <c r="I44" s="51"/>
      <c r="J44" s="51"/>
    </row>
    <row r="45" spans="1:38" s="6" customFormat="1" ht="24" customHeight="1" x14ac:dyDescent="0.25">
      <c r="A45" s="56" t="s">
        <v>77</v>
      </c>
      <c r="B45" s="23"/>
      <c r="C45" s="23" t="s">
        <v>170</v>
      </c>
      <c r="D45" s="29">
        <v>1</v>
      </c>
      <c r="E45" s="22" t="s">
        <v>9</v>
      </c>
      <c r="F45" s="45"/>
      <c r="G45" s="78">
        <f t="shared" si="0"/>
        <v>0</v>
      </c>
      <c r="H45" s="6" t="s">
        <v>0</v>
      </c>
      <c r="I45" s="51"/>
      <c r="J45" s="51"/>
    </row>
    <row r="46" spans="1:38" s="6" customFormat="1" ht="24" customHeight="1" x14ac:dyDescent="0.25">
      <c r="A46" s="56" t="s">
        <v>78</v>
      </c>
      <c r="B46" s="23"/>
      <c r="C46" s="23" t="s">
        <v>171</v>
      </c>
      <c r="D46" s="29">
        <v>1</v>
      </c>
      <c r="E46" s="22" t="s">
        <v>9</v>
      </c>
      <c r="F46" s="45"/>
      <c r="G46" s="78">
        <f t="shared" si="0"/>
        <v>0</v>
      </c>
      <c r="H46" s="6" t="s">
        <v>0</v>
      </c>
      <c r="I46" s="51"/>
      <c r="J46" s="51"/>
    </row>
    <row r="47" spans="1:38" s="6" customFormat="1" ht="24" customHeight="1" x14ac:dyDescent="0.25">
      <c r="A47" s="56" t="s">
        <v>79</v>
      </c>
      <c r="B47" s="23"/>
      <c r="C47" s="23" t="s">
        <v>172</v>
      </c>
      <c r="D47" s="29">
        <v>1</v>
      </c>
      <c r="E47" s="22" t="s">
        <v>9</v>
      </c>
      <c r="F47" s="45"/>
      <c r="G47" s="78">
        <f t="shared" si="0"/>
        <v>0</v>
      </c>
      <c r="H47" s="6" t="s">
        <v>0</v>
      </c>
      <c r="I47" s="51"/>
      <c r="J47" s="51"/>
    </row>
    <row r="48" spans="1:38" s="6" customFormat="1" ht="24" customHeight="1" x14ac:dyDescent="0.25">
      <c r="A48" s="56" t="s">
        <v>80</v>
      </c>
      <c r="B48" s="23"/>
      <c r="C48" s="23" t="s">
        <v>173</v>
      </c>
      <c r="D48" s="29">
        <v>1</v>
      </c>
      <c r="E48" s="22" t="s">
        <v>9</v>
      </c>
      <c r="F48" s="45"/>
      <c r="G48" s="78">
        <f t="shared" si="0"/>
        <v>0</v>
      </c>
      <c r="H48" s="6" t="s">
        <v>0</v>
      </c>
      <c r="I48" s="51"/>
      <c r="J48" s="51"/>
    </row>
    <row r="49" spans="1:10" s="6" customFormat="1" ht="24" customHeight="1" x14ac:dyDescent="0.25">
      <c r="A49" s="56" t="s">
        <v>81</v>
      </c>
      <c r="B49" s="23"/>
      <c r="C49" s="23" t="s">
        <v>174</v>
      </c>
      <c r="D49" s="29">
        <v>1</v>
      </c>
      <c r="E49" s="22" t="s">
        <v>9</v>
      </c>
      <c r="F49" s="45"/>
      <c r="G49" s="78">
        <f t="shared" si="0"/>
        <v>0</v>
      </c>
      <c r="H49" s="6" t="s">
        <v>0</v>
      </c>
      <c r="I49" s="51"/>
      <c r="J49" s="51"/>
    </row>
    <row r="50" spans="1:10" s="6" customFormat="1" ht="24" customHeight="1" x14ac:dyDescent="0.25">
      <c r="A50" s="56" t="s">
        <v>82</v>
      </c>
      <c r="B50" s="23"/>
      <c r="C50" s="23" t="s">
        <v>175</v>
      </c>
      <c r="D50" s="29">
        <v>1</v>
      </c>
      <c r="E50" s="22" t="s">
        <v>9</v>
      </c>
      <c r="F50" s="45"/>
      <c r="G50" s="78">
        <f t="shared" si="0"/>
        <v>0</v>
      </c>
      <c r="H50" s="6" t="s">
        <v>0</v>
      </c>
      <c r="I50" s="51"/>
      <c r="J50" s="51"/>
    </row>
    <row r="51" spans="1:10" s="6" customFormat="1" ht="24" customHeight="1" x14ac:dyDescent="0.25">
      <c r="A51" s="56" t="s">
        <v>83</v>
      </c>
      <c r="B51" s="23"/>
      <c r="C51" s="23" t="s">
        <v>176</v>
      </c>
      <c r="D51" s="29">
        <v>1</v>
      </c>
      <c r="E51" s="22" t="s">
        <v>9</v>
      </c>
      <c r="F51" s="45"/>
      <c r="G51" s="78">
        <f t="shared" si="0"/>
        <v>0</v>
      </c>
      <c r="H51" s="6" t="s">
        <v>0</v>
      </c>
      <c r="I51" s="51"/>
      <c r="J51" s="51"/>
    </row>
    <row r="52" spans="1:10" s="6" customFormat="1" ht="24" customHeight="1" x14ac:dyDescent="0.25">
      <c r="A52" s="56" t="s">
        <v>84</v>
      </c>
      <c r="B52" s="23"/>
      <c r="C52" s="23" t="s">
        <v>177</v>
      </c>
      <c r="D52" s="29">
        <v>1</v>
      </c>
      <c r="E52" s="22" t="s">
        <v>9</v>
      </c>
      <c r="F52" s="45"/>
      <c r="G52" s="78">
        <f t="shared" si="0"/>
        <v>0</v>
      </c>
      <c r="H52" s="6" t="s">
        <v>0</v>
      </c>
      <c r="I52" s="51"/>
      <c r="J52" s="51"/>
    </row>
    <row r="53" spans="1:10" s="6" customFormat="1" ht="24" customHeight="1" x14ac:dyDescent="0.25">
      <c r="A53" s="56" t="s">
        <v>85</v>
      </c>
      <c r="B53" s="23"/>
      <c r="C53" s="23" t="s">
        <v>178</v>
      </c>
      <c r="D53" s="29">
        <v>1</v>
      </c>
      <c r="E53" s="22" t="s">
        <v>9</v>
      </c>
      <c r="F53" s="45"/>
      <c r="G53" s="78">
        <f t="shared" si="0"/>
        <v>0</v>
      </c>
      <c r="I53" s="51"/>
      <c r="J53" s="51"/>
    </row>
    <row r="54" spans="1:10" s="6" customFormat="1" ht="24" customHeight="1" x14ac:dyDescent="0.25">
      <c r="A54" s="56" t="s">
        <v>86</v>
      </c>
      <c r="B54" s="23"/>
      <c r="C54" s="23" t="s">
        <v>179</v>
      </c>
      <c r="D54" s="29">
        <v>1</v>
      </c>
      <c r="E54" s="22" t="s">
        <v>9</v>
      </c>
      <c r="F54" s="45"/>
      <c r="G54" s="78">
        <f t="shared" si="0"/>
        <v>0</v>
      </c>
      <c r="H54" s="6" t="s">
        <v>0</v>
      </c>
      <c r="I54" s="51"/>
      <c r="J54" s="51"/>
    </row>
    <row r="55" spans="1:10" s="6" customFormat="1" ht="24" customHeight="1" x14ac:dyDescent="0.25">
      <c r="A55" s="56" t="s">
        <v>87</v>
      </c>
      <c r="B55" s="23"/>
      <c r="C55" s="23" t="s">
        <v>180</v>
      </c>
      <c r="D55" s="29">
        <v>1</v>
      </c>
      <c r="E55" s="22" t="s">
        <v>9</v>
      </c>
      <c r="F55" s="45"/>
      <c r="G55" s="78">
        <f t="shared" si="0"/>
        <v>0</v>
      </c>
      <c r="H55" s="6" t="s">
        <v>0</v>
      </c>
      <c r="I55" s="51"/>
      <c r="J55" s="51"/>
    </row>
    <row r="56" spans="1:10" s="6" customFormat="1" ht="24" customHeight="1" x14ac:dyDescent="0.25">
      <c r="A56" s="56" t="s">
        <v>88</v>
      </c>
      <c r="B56" s="23"/>
      <c r="C56" s="23" t="s">
        <v>181</v>
      </c>
      <c r="D56" s="29">
        <v>1</v>
      </c>
      <c r="E56" s="22" t="s">
        <v>9</v>
      </c>
      <c r="F56" s="45"/>
      <c r="G56" s="78">
        <f t="shared" si="0"/>
        <v>0</v>
      </c>
      <c r="H56" s="6" t="s">
        <v>0</v>
      </c>
      <c r="I56" s="51"/>
      <c r="J56" s="51"/>
    </row>
    <row r="57" spans="1:10" s="6" customFormat="1" ht="24" customHeight="1" x14ac:dyDescent="0.25">
      <c r="A57" s="56" t="s">
        <v>89</v>
      </c>
      <c r="B57" s="23"/>
      <c r="C57" s="23" t="s">
        <v>182</v>
      </c>
      <c r="D57" s="29">
        <v>1</v>
      </c>
      <c r="E57" s="22" t="s">
        <v>9</v>
      </c>
      <c r="F57" s="45"/>
      <c r="G57" s="78">
        <f t="shared" si="0"/>
        <v>0</v>
      </c>
      <c r="H57" s="6" t="s">
        <v>0</v>
      </c>
      <c r="I57" s="51"/>
      <c r="J57" s="51"/>
    </row>
    <row r="58" spans="1:10" s="6" customFormat="1" ht="24" customHeight="1" x14ac:dyDescent="0.25">
      <c r="A58" s="56" t="s">
        <v>90</v>
      </c>
      <c r="B58" s="23"/>
      <c r="C58" s="23" t="s">
        <v>183</v>
      </c>
      <c r="D58" s="29">
        <v>1</v>
      </c>
      <c r="E58" s="22" t="s">
        <v>9</v>
      </c>
      <c r="F58" s="45"/>
      <c r="G58" s="78">
        <f t="shared" si="0"/>
        <v>0</v>
      </c>
      <c r="H58" s="6" t="s">
        <v>0</v>
      </c>
      <c r="I58" s="51"/>
      <c r="J58" s="51"/>
    </row>
    <row r="59" spans="1:10" s="6" customFormat="1" ht="24" customHeight="1" x14ac:dyDescent="0.25">
      <c r="A59" s="56" t="s">
        <v>91</v>
      </c>
      <c r="B59" s="23"/>
      <c r="C59" s="23" t="s">
        <v>184</v>
      </c>
      <c r="D59" s="29">
        <v>1</v>
      </c>
      <c r="E59" s="22" t="s">
        <v>9</v>
      </c>
      <c r="F59" s="45"/>
      <c r="G59" s="78">
        <f t="shared" si="0"/>
        <v>0</v>
      </c>
      <c r="H59" s="6" t="s">
        <v>0</v>
      </c>
      <c r="I59" s="51"/>
      <c r="J59" s="51"/>
    </row>
    <row r="60" spans="1:10" s="6" customFormat="1" ht="24" customHeight="1" x14ac:dyDescent="0.25">
      <c r="A60" s="56" t="s">
        <v>92</v>
      </c>
      <c r="B60" s="23"/>
      <c r="C60" s="23" t="s">
        <v>185</v>
      </c>
      <c r="D60" s="29">
        <v>1</v>
      </c>
      <c r="E60" s="22" t="s">
        <v>9</v>
      </c>
      <c r="F60" s="45"/>
      <c r="G60" s="78">
        <f t="shared" si="0"/>
        <v>0</v>
      </c>
      <c r="H60" s="6" t="s">
        <v>0</v>
      </c>
      <c r="I60" s="51"/>
      <c r="J60" s="51"/>
    </row>
    <row r="61" spans="1:10" s="6" customFormat="1" ht="24" customHeight="1" x14ac:dyDescent="0.25">
      <c r="A61" s="56" t="s">
        <v>93</v>
      </c>
      <c r="B61" s="23"/>
      <c r="C61" s="23" t="s">
        <v>186</v>
      </c>
      <c r="D61" s="29">
        <v>1</v>
      </c>
      <c r="E61" s="22" t="s">
        <v>9</v>
      </c>
      <c r="F61" s="45"/>
      <c r="G61" s="78">
        <f t="shared" si="0"/>
        <v>0</v>
      </c>
      <c r="H61" s="6" t="s">
        <v>0</v>
      </c>
      <c r="I61" s="51"/>
      <c r="J61" s="51"/>
    </row>
    <row r="62" spans="1:10" s="6" customFormat="1" ht="24" customHeight="1" x14ac:dyDescent="0.25">
      <c r="A62" s="56" t="s">
        <v>94</v>
      </c>
      <c r="B62" s="23"/>
      <c r="C62" s="23" t="s">
        <v>187</v>
      </c>
      <c r="D62" s="29">
        <v>1</v>
      </c>
      <c r="E62" s="22" t="s">
        <v>9</v>
      </c>
      <c r="F62" s="45"/>
      <c r="G62" s="78">
        <f t="shared" si="0"/>
        <v>0</v>
      </c>
      <c r="I62" s="51"/>
      <c r="J62" s="51"/>
    </row>
    <row r="63" spans="1:10" s="6" customFormat="1" ht="24" customHeight="1" x14ac:dyDescent="0.25">
      <c r="A63" s="56" t="s">
        <v>95</v>
      </c>
      <c r="B63" s="23"/>
      <c r="C63" s="23" t="s">
        <v>188</v>
      </c>
      <c r="D63" s="29">
        <v>1</v>
      </c>
      <c r="E63" s="22" t="s">
        <v>9</v>
      </c>
      <c r="F63" s="45"/>
      <c r="G63" s="78">
        <f t="shared" si="0"/>
        <v>0</v>
      </c>
      <c r="I63" s="51"/>
      <c r="J63" s="51"/>
    </row>
    <row r="64" spans="1:10" s="6" customFormat="1" ht="24" customHeight="1" x14ac:dyDescent="0.25">
      <c r="A64" s="56" t="s">
        <v>96</v>
      </c>
      <c r="B64" s="23"/>
      <c r="C64" s="23" t="s">
        <v>189</v>
      </c>
      <c r="D64" s="29">
        <v>1</v>
      </c>
      <c r="E64" s="22" t="s">
        <v>9</v>
      </c>
      <c r="F64" s="45"/>
      <c r="G64" s="78">
        <f t="shared" si="0"/>
        <v>0</v>
      </c>
      <c r="I64" s="51"/>
      <c r="J64" s="51"/>
    </row>
    <row r="65" spans="1:10" s="6" customFormat="1" ht="24" customHeight="1" x14ac:dyDescent="0.25">
      <c r="A65" s="56" t="s">
        <v>97</v>
      </c>
      <c r="B65" s="23"/>
      <c r="C65" s="23" t="s">
        <v>190</v>
      </c>
      <c r="D65" s="29">
        <v>1</v>
      </c>
      <c r="E65" s="22" t="s">
        <v>9</v>
      </c>
      <c r="F65" s="45"/>
      <c r="G65" s="78">
        <f t="shared" si="0"/>
        <v>0</v>
      </c>
      <c r="I65" s="51"/>
      <c r="J65" s="51"/>
    </row>
    <row r="66" spans="1:10" s="6" customFormat="1" ht="24" customHeight="1" x14ac:dyDescent="0.25">
      <c r="A66" s="56" t="s">
        <v>98</v>
      </c>
      <c r="B66" s="23"/>
      <c r="C66" s="23" t="s">
        <v>191</v>
      </c>
      <c r="D66" s="29">
        <v>1</v>
      </c>
      <c r="E66" s="22" t="s">
        <v>9</v>
      </c>
      <c r="F66" s="45"/>
      <c r="G66" s="78">
        <f t="shared" si="0"/>
        <v>0</v>
      </c>
      <c r="I66" s="51"/>
      <c r="J66" s="51"/>
    </row>
    <row r="67" spans="1:10" s="6" customFormat="1" ht="24" customHeight="1" x14ac:dyDescent="0.25">
      <c r="A67" s="56" t="s">
        <v>99</v>
      </c>
      <c r="B67" s="23"/>
      <c r="C67" s="23" t="s">
        <v>192</v>
      </c>
      <c r="D67" s="29">
        <v>1</v>
      </c>
      <c r="E67" s="22" t="s">
        <v>9</v>
      </c>
      <c r="F67" s="45"/>
      <c r="G67" s="78">
        <f t="shared" si="0"/>
        <v>0</v>
      </c>
      <c r="I67" s="51"/>
      <c r="J67" s="51"/>
    </row>
    <row r="68" spans="1:10" s="6" customFormat="1" ht="24" customHeight="1" x14ac:dyDescent="0.25">
      <c r="A68" s="56" t="s">
        <v>100</v>
      </c>
      <c r="B68" s="23"/>
      <c r="C68" s="23" t="s">
        <v>193</v>
      </c>
      <c r="D68" s="29">
        <v>1</v>
      </c>
      <c r="E68" s="22" t="s">
        <v>9</v>
      </c>
      <c r="F68" s="45"/>
      <c r="G68" s="78">
        <f t="shared" si="0"/>
        <v>0</v>
      </c>
      <c r="I68" s="51"/>
      <c r="J68" s="51"/>
    </row>
    <row r="69" spans="1:10" s="6" customFormat="1" ht="24" customHeight="1" x14ac:dyDescent="0.25">
      <c r="A69" s="56" t="s">
        <v>101</v>
      </c>
      <c r="B69" s="23"/>
      <c r="C69" s="23" t="s">
        <v>194</v>
      </c>
      <c r="D69" s="29">
        <v>1</v>
      </c>
      <c r="E69" s="22" t="s">
        <v>9</v>
      </c>
      <c r="F69" s="45"/>
      <c r="G69" s="78">
        <f t="shared" si="0"/>
        <v>0</v>
      </c>
      <c r="I69" s="51"/>
      <c r="J69" s="51"/>
    </row>
    <row r="70" spans="1:10" s="6" customFormat="1" ht="24" customHeight="1" x14ac:dyDescent="0.25">
      <c r="A70" s="56" t="s">
        <v>102</v>
      </c>
      <c r="B70" s="23"/>
      <c r="C70" s="23" t="s">
        <v>195</v>
      </c>
      <c r="D70" s="29">
        <v>1</v>
      </c>
      <c r="E70" s="22" t="s">
        <v>9</v>
      </c>
      <c r="F70" s="45"/>
      <c r="G70" s="78">
        <f t="shared" si="0"/>
        <v>0</v>
      </c>
      <c r="I70" s="51"/>
      <c r="J70" s="51"/>
    </row>
    <row r="71" spans="1:10" s="6" customFormat="1" ht="24" customHeight="1" x14ac:dyDescent="0.25">
      <c r="A71" s="56" t="s">
        <v>103</v>
      </c>
      <c r="B71" s="23"/>
      <c r="C71" s="23" t="s">
        <v>196</v>
      </c>
      <c r="D71" s="29">
        <v>1</v>
      </c>
      <c r="E71" s="22" t="s">
        <v>9</v>
      </c>
      <c r="F71" s="45"/>
      <c r="G71" s="78">
        <f t="shared" si="0"/>
        <v>0</v>
      </c>
      <c r="I71" s="51"/>
      <c r="J71" s="51"/>
    </row>
    <row r="72" spans="1:10" s="6" customFormat="1" ht="24" customHeight="1" x14ac:dyDescent="0.25">
      <c r="A72" s="56" t="s">
        <v>104</v>
      </c>
      <c r="B72" s="23"/>
      <c r="C72" s="23" t="s">
        <v>337</v>
      </c>
      <c r="D72" s="29">
        <v>1</v>
      </c>
      <c r="E72" s="22" t="s">
        <v>9</v>
      </c>
      <c r="F72" s="45"/>
      <c r="G72" s="78">
        <f t="shared" si="0"/>
        <v>0</v>
      </c>
      <c r="I72" s="51"/>
      <c r="J72" s="51"/>
    </row>
    <row r="73" spans="1:10" s="6" customFormat="1" ht="24" customHeight="1" x14ac:dyDescent="0.25">
      <c r="A73" s="56" t="s">
        <v>105</v>
      </c>
      <c r="B73" s="23"/>
      <c r="C73" s="23" t="s">
        <v>197</v>
      </c>
      <c r="D73" s="29">
        <v>1</v>
      </c>
      <c r="E73" s="22" t="s">
        <v>9</v>
      </c>
      <c r="F73" s="45"/>
      <c r="G73" s="78">
        <f t="shared" si="0"/>
        <v>0</v>
      </c>
      <c r="I73" s="51"/>
      <c r="J73" s="51"/>
    </row>
    <row r="74" spans="1:10" s="6" customFormat="1" ht="24" customHeight="1" x14ac:dyDescent="0.25">
      <c r="A74" s="56" t="s">
        <v>106</v>
      </c>
      <c r="B74" s="23"/>
      <c r="C74" s="23" t="s">
        <v>198</v>
      </c>
      <c r="D74" s="29">
        <v>1</v>
      </c>
      <c r="E74" s="22" t="s">
        <v>9</v>
      </c>
      <c r="F74" s="45"/>
      <c r="G74" s="78">
        <f t="shared" si="0"/>
        <v>0</v>
      </c>
      <c r="I74" s="51"/>
      <c r="J74" s="51"/>
    </row>
    <row r="75" spans="1:10" s="6" customFormat="1" ht="24" customHeight="1" x14ac:dyDescent="0.25">
      <c r="A75" s="56" t="s">
        <v>107</v>
      </c>
      <c r="B75" s="23"/>
      <c r="C75" s="23" t="s">
        <v>199</v>
      </c>
      <c r="D75" s="29">
        <v>1</v>
      </c>
      <c r="E75" s="22" t="s">
        <v>9</v>
      </c>
      <c r="F75" s="45"/>
      <c r="G75" s="78">
        <f t="shared" si="0"/>
        <v>0</v>
      </c>
      <c r="I75" s="51"/>
      <c r="J75" s="51"/>
    </row>
    <row r="76" spans="1:10" s="6" customFormat="1" ht="24" customHeight="1" x14ac:dyDescent="0.25">
      <c r="A76" s="56" t="s">
        <v>108</v>
      </c>
      <c r="B76" s="23"/>
      <c r="C76" s="23" t="s">
        <v>200</v>
      </c>
      <c r="D76" s="29">
        <v>1</v>
      </c>
      <c r="E76" s="22" t="s">
        <v>9</v>
      </c>
      <c r="F76" s="45"/>
      <c r="G76" s="78">
        <f t="shared" si="0"/>
        <v>0</v>
      </c>
      <c r="I76" s="51"/>
      <c r="J76" s="51"/>
    </row>
    <row r="77" spans="1:10" s="6" customFormat="1" ht="24" customHeight="1" x14ac:dyDescent="0.25">
      <c r="A77" s="56" t="s">
        <v>109</v>
      </c>
      <c r="B77" s="23"/>
      <c r="C77" s="23" t="s">
        <v>200</v>
      </c>
      <c r="D77" s="29">
        <v>1</v>
      </c>
      <c r="E77" s="22" t="s">
        <v>9</v>
      </c>
      <c r="F77" s="45"/>
      <c r="G77" s="78">
        <f t="shared" si="0"/>
        <v>0</v>
      </c>
      <c r="I77" s="51"/>
      <c r="J77" s="51"/>
    </row>
    <row r="78" spans="1:10" s="6" customFormat="1" ht="24" customHeight="1" x14ac:dyDescent="0.25">
      <c r="A78" s="56" t="s">
        <v>110</v>
      </c>
      <c r="B78" s="23"/>
      <c r="C78" s="23" t="s">
        <v>338</v>
      </c>
      <c r="D78" s="29">
        <v>1</v>
      </c>
      <c r="E78" s="22" t="s">
        <v>9</v>
      </c>
      <c r="F78" s="45"/>
      <c r="G78" s="78">
        <f t="shared" si="0"/>
        <v>0</v>
      </c>
      <c r="I78" s="51"/>
      <c r="J78" s="51"/>
    </row>
    <row r="79" spans="1:10" s="6" customFormat="1" ht="24" customHeight="1" x14ac:dyDescent="0.25">
      <c r="A79" s="56" t="s">
        <v>111</v>
      </c>
      <c r="B79" s="23"/>
      <c r="C79" s="23" t="s">
        <v>339</v>
      </c>
      <c r="D79" s="29">
        <v>1</v>
      </c>
      <c r="E79" s="22" t="s">
        <v>9</v>
      </c>
      <c r="F79" s="45"/>
      <c r="G79" s="78">
        <f t="shared" si="0"/>
        <v>0</v>
      </c>
      <c r="I79" s="51"/>
      <c r="J79" s="51"/>
    </row>
    <row r="80" spans="1:10" s="6" customFormat="1" ht="24" customHeight="1" x14ac:dyDescent="0.25">
      <c r="A80" s="56" t="s">
        <v>112</v>
      </c>
      <c r="B80" s="23"/>
      <c r="C80" s="23" t="s">
        <v>201</v>
      </c>
      <c r="D80" s="29">
        <v>1</v>
      </c>
      <c r="E80" s="22" t="s">
        <v>9</v>
      </c>
      <c r="F80" s="45"/>
      <c r="G80" s="78">
        <f t="shared" si="0"/>
        <v>0</v>
      </c>
      <c r="I80" s="51"/>
      <c r="J80" s="51"/>
    </row>
    <row r="81" spans="1:10" s="6" customFormat="1" ht="24" customHeight="1" x14ac:dyDescent="0.25">
      <c r="A81" s="56" t="s">
        <v>113</v>
      </c>
      <c r="B81" s="23"/>
      <c r="C81" s="23" t="s">
        <v>202</v>
      </c>
      <c r="D81" s="29">
        <v>1</v>
      </c>
      <c r="E81" s="22" t="s">
        <v>9</v>
      </c>
      <c r="F81" s="45"/>
      <c r="G81" s="78">
        <f t="shared" si="0"/>
        <v>0</v>
      </c>
      <c r="I81" s="51"/>
      <c r="J81" s="51"/>
    </row>
    <row r="82" spans="1:10" s="6" customFormat="1" ht="24" customHeight="1" x14ac:dyDescent="0.25">
      <c r="A82" s="56" t="s">
        <v>114</v>
      </c>
      <c r="B82" s="23"/>
      <c r="C82" s="23" t="s">
        <v>203</v>
      </c>
      <c r="D82" s="29">
        <v>1</v>
      </c>
      <c r="E82" s="22" t="s">
        <v>9</v>
      </c>
      <c r="F82" s="45"/>
      <c r="G82" s="78">
        <f t="shared" si="0"/>
        <v>0</v>
      </c>
      <c r="I82" s="51"/>
      <c r="J82" s="51"/>
    </row>
    <row r="83" spans="1:10" s="6" customFormat="1" ht="24" customHeight="1" x14ac:dyDescent="0.25">
      <c r="A83" s="56" t="s">
        <v>115</v>
      </c>
      <c r="B83" s="23"/>
      <c r="C83" s="23" t="s">
        <v>204</v>
      </c>
      <c r="D83" s="29">
        <v>1</v>
      </c>
      <c r="E83" s="22" t="s">
        <v>9</v>
      </c>
      <c r="F83" s="45"/>
      <c r="G83" s="78">
        <f t="shared" si="0"/>
        <v>0</v>
      </c>
      <c r="I83" s="51"/>
      <c r="J83" s="51"/>
    </row>
    <row r="84" spans="1:10" s="6" customFormat="1" ht="24" customHeight="1" x14ac:dyDescent="0.25">
      <c r="A84" s="56" t="s">
        <v>116</v>
      </c>
      <c r="B84" s="23"/>
      <c r="C84" s="23" t="s">
        <v>205</v>
      </c>
      <c r="D84" s="29">
        <v>1</v>
      </c>
      <c r="E84" s="22" t="s">
        <v>9</v>
      </c>
      <c r="F84" s="45"/>
      <c r="G84" s="78">
        <f t="shared" si="0"/>
        <v>0</v>
      </c>
      <c r="I84" s="51"/>
      <c r="J84" s="51"/>
    </row>
    <row r="85" spans="1:10" s="6" customFormat="1" ht="24" customHeight="1" x14ac:dyDescent="0.25">
      <c r="A85" s="56" t="s">
        <v>117</v>
      </c>
      <c r="B85" s="23"/>
      <c r="C85" s="23" t="s">
        <v>206</v>
      </c>
      <c r="D85" s="29">
        <v>1</v>
      </c>
      <c r="E85" s="22" t="s">
        <v>9</v>
      </c>
      <c r="F85" s="45"/>
      <c r="G85" s="78">
        <f t="shared" si="0"/>
        <v>0</v>
      </c>
      <c r="I85" s="51"/>
      <c r="J85" s="51"/>
    </row>
    <row r="86" spans="1:10" s="6" customFormat="1" ht="24" customHeight="1" x14ac:dyDescent="0.25">
      <c r="A86" s="56" t="s">
        <v>118</v>
      </c>
      <c r="B86" s="23"/>
      <c r="C86" s="23" t="s">
        <v>340</v>
      </c>
      <c r="D86" s="29">
        <v>1</v>
      </c>
      <c r="E86" s="22" t="s">
        <v>9</v>
      </c>
      <c r="F86" s="45"/>
      <c r="G86" s="78">
        <f t="shared" si="0"/>
        <v>0</v>
      </c>
      <c r="I86" s="51"/>
      <c r="J86" s="51"/>
    </row>
    <row r="87" spans="1:10" s="6" customFormat="1" ht="24" customHeight="1" x14ac:dyDescent="0.25">
      <c r="A87" s="56" t="s">
        <v>119</v>
      </c>
      <c r="B87" s="23"/>
      <c r="C87" s="23" t="s">
        <v>341</v>
      </c>
      <c r="D87" s="29">
        <v>1</v>
      </c>
      <c r="E87" s="22" t="s">
        <v>9</v>
      </c>
      <c r="F87" s="45"/>
      <c r="G87" s="78">
        <f t="shared" si="0"/>
        <v>0</v>
      </c>
      <c r="I87" s="51"/>
      <c r="J87" s="51"/>
    </row>
    <row r="88" spans="1:10" s="6" customFormat="1" ht="24" customHeight="1" x14ac:dyDescent="0.25">
      <c r="A88" s="56" t="s">
        <v>120</v>
      </c>
      <c r="B88" s="23"/>
      <c r="C88" s="23" t="s">
        <v>207</v>
      </c>
      <c r="D88" s="29">
        <v>1</v>
      </c>
      <c r="E88" s="22" t="s">
        <v>9</v>
      </c>
      <c r="F88" s="45"/>
      <c r="G88" s="78">
        <f t="shared" si="0"/>
        <v>0</v>
      </c>
      <c r="I88" s="51"/>
      <c r="J88" s="51"/>
    </row>
    <row r="89" spans="1:10" s="6" customFormat="1" ht="24" customHeight="1" x14ac:dyDescent="0.25">
      <c r="A89" s="56" t="s">
        <v>121</v>
      </c>
      <c r="B89" s="23"/>
      <c r="C89" s="23" t="s">
        <v>342</v>
      </c>
      <c r="D89" s="29">
        <v>1</v>
      </c>
      <c r="E89" s="22" t="s">
        <v>9</v>
      </c>
      <c r="F89" s="45"/>
      <c r="G89" s="78">
        <f t="shared" si="0"/>
        <v>0</v>
      </c>
      <c r="I89" s="51"/>
      <c r="J89" s="51"/>
    </row>
    <row r="90" spans="1:10" s="6" customFormat="1" ht="24" customHeight="1" x14ac:dyDescent="0.25">
      <c r="A90" s="56" t="s">
        <v>122</v>
      </c>
      <c r="B90" s="23"/>
      <c r="C90" s="23" t="s">
        <v>208</v>
      </c>
      <c r="D90" s="29">
        <v>1</v>
      </c>
      <c r="E90" s="22" t="s">
        <v>9</v>
      </c>
      <c r="F90" s="45"/>
      <c r="G90" s="78">
        <f t="shared" si="0"/>
        <v>0</v>
      </c>
      <c r="I90" s="51"/>
      <c r="J90" s="51"/>
    </row>
    <row r="91" spans="1:10" s="6" customFormat="1" ht="24" customHeight="1" x14ac:dyDescent="0.25">
      <c r="A91" s="56" t="s">
        <v>123</v>
      </c>
      <c r="B91" s="23"/>
      <c r="C91" s="66" t="s">
        <v>209</v>
      </c>
      <c r="D91" s="30">
        <v>1</v>
      </c>
      <c r="E91" s="22" t="s">
        <v>9</v>
      </c>
      <c r="F91" s="45"/>
      <c r="G91" s="78">
        <f t="shared" si="0"/>
        <v>0</v>
      </c>
      <c r="I91" s="51"/>
      <c r="J91" s="51"/>
    </row>
    <row r="92" spans="1:10" s="6" customFormat="1" ht="24" customHeight="1" x14ac:dyDescent="0.25">
      <c r="A92" s="56" t="s">
        <v>124</v>
      </c>
      <c r="B92" s="23"/>
      <c r="C92" s="66" t="s">
        <v>210</v>
      </c>
      <c r="D92" s="30">
        <v>1</v>
      </c>
      <c r="E92" s="22" t="s">
        <v>9</v>
      </c>
      <c r="F92" s="45"/>
      <c r="G92" s="78">
        <f t="shared" si="0"/>
        <v>0</v>
      </c>
      <c r="I92" s="51"/>
      <c r="J92" s="51"/>
    </row>
    <row r="93" spans="1:10" s="6" customFormat="1" ht="24" customHeight="1" x14ac:dyDescent="0.25">
      <c r="A93" s="56" t="s">
        <v>125</v>
      </c>
      <c r="B93" s="23"/>
      <c r="C93" s="66" t="s">
        <v>211</v>
      </c>
      <c r="D93" s="30">
        <v>1</v>
      </c>
      <c r="E93" s="22" t="s">
        <v>9</v>
      </c>
      <c r="F93" s="45"/>
      <c r="G93" s="78">
        <f t="shared" si="0"/>
        <v>0</v>
      </c>
      <c r="I93" s="51"/>
      <c r="J93" s="51"/>
    </row>
    <row r="94" spans="1:10" s="6" customFormat="1" ht="24" customHeight="1" x14ac:dyDescent="0.25">
      <c r="A94" s="56" t="s">
        <v>126</v>
      </c>
      <c r="B94" s="23"/>
      <c r="C94" s="66" t="s">
        <v>212</v>
      </c>
      <c r="D94" s="30">
        <v>1</v>
      </c>
      <c r="E94" s="22" t="s">
        <v>9</v>
      </c>
      <c r="F94" s="45"/>
      <c r="G94" s="78">
        <f t="shared" si="0"/>
        <v>0</v>
      </c>
      <c r="I94" s="51"/>
      <c r="J94" s="51"/>
    </row>
    <row r="95" spans="1:10" s="6" customFormat="1" ht="24" customHeight="1" x14ac:dyDescent="0.25">
      <c r="A95" s="56" t="s">
        <v>127</v>
      </c>
      <c r="B95" s="23"/>
      <c r="C95" s="66" t="s">
        <v>213</v>
      </c>
      <c r="D95" s="30">
        <v>1</v>
      </c>
      <c r="E95" s="22" t="s">
        <v>9</v>
      </c>
      <c r="F95" s="45"/>
      <c r="G95" s="78">
        <f t="shared" si="0"/>
        <v>0</v>
      </c>
      <c r="I95" s="51"/>
      <c r="J95" s="51"/>
    </row>
    <row r="96" spans="1:10" s="6" customFormat="1" ht="24" customHeight="1" x14ac:dyDescent="0.25">
      <c r="A96" s="56" t="s">
        <v>128</v>
      </c>
      <c r="B96" s="23"/>
      <c r="C96" s="66" t="s">
        <v>214</v>
      </c>
      <c r="D96" s="30">
        <v>1</v>
      </c>
      <c r="E96" s="22" t="s">
        <v>9</v>
      </c>
      <c r="F96" s="45"/>
      <c r="G96" s="78">
        <f t="shared" si="0"/>
        <v>0</v>
      </c>
      <c r="I96" s="51"/>
      <c r="J96" s="51"/>
    </row>
    <row r="97" spans="1:13" s="6" customFormat="1" ht="24" customHeight="1" x14ac:dyDescent="0.25">
      <c r="A97" s="56" t="s">
        <v>129</v>
      </c>
      <c r="B97" s="23"/>
      <c r="C97" s="66" t="s">
        <v>215</v>
      </c>
      <c r="D97" s="30">
        <v>1</v>
      </c>
      <c r="E97" s="22" t="s">
        <v>9</v>
      </c>
      <c r="F97" s="45"/>
      <c r="G97" s="78">
        <f t="shared" si="0"/>
        <v>0</v>
      </c>
      <c r="I97" s="51"/>
      <c r="J97" s="51"/>
    </row>
    <row r="98" spans="1:13" s="6" customFormat="1" ht="24" customHeight="1" x14ac:dyDescent="0.25">
      <c r="A98" s="56" t="s">
        <v>130</v>
      </c>
      <c r="B98" s="23"/>
      <c r="C98" s="23" t="s">
        <v>216</v>
      </c>
      <c r="D98" s="30">
        <v>1</v>
      </c>
      <c r="E98" s="22" t="s">
        <v>9</v>
      </c>
      <c r="F98" s="45"/>
      <c r="G98" s="78">
        <f t="shared" si="0"/>
        <v>0</v>
      </c>
      <c r="H98" s="6" t="s">
        <v>0</v>
      </c>
      <c r="I98" s="51"/>
      <c r="J98" s="51"/>
    </row>
    <row r="99" spans="1:13" s="6" customFormat="1" ht="24" customHeight="1" x14ac:dyDescent="0.25">
      <c r="A99" s="56" t="s">
        <v>131</v>
      </c>
      <c r="B99" s="23"/>
      <c r="C99" s="23" t="s">
        <v>217</v>
      </c>
      <c r="D99" s="30">
        <v>1</v>
      </c>
      <c r="E99" s="22" t="s">
        <v>9</v>
      </c>
      <c r="F99" s="45"/>
      <c r="G99" s="78">
        <f t="shared" si="0"/>
        <v>0</v>
      </c>
      <c r="H99" s="6" t="s">
        <v>0</v>
      </c>
      <c r="I99" s="51"/>
      <c r="J99" s="51"/>
    </row>
    <row r="100" spans="1:13" s="6" customFormat="1" ht="24" customHeight="1" x14ac:dyDescent="0.25">
      <c r="A100" s="56" t="s">
        <v>132</v>
      </c>
      <c r="B100" s="23"/>
      <c r="C100" s="23" t="s">
        <v>218</v>
      </c>
      <c r="D100" s="30">
        <v>1</v>
      </c>
      <c r="E100" s="22" t="s">
        <v>9</v>
      </c>
      <c r="F100" s="45"/>
      <c r="G100" s="78">
        <f t="shared" si="0"/>
        <v>0</v>
      </c>
      <c r="H100" s="6" t="s">
        <v>0</v>
      </c>
      <c r="I100" s="51"/>
      <c r="J100" s="51"/>
    </row>
    <row r="101" spans="1:13" s="6" customFormat="1" ht="24" customHeight="1" x14ac:dyDescent="0.25">
      <c r="A101" s="56" t="s">
        <v>133</v>
      </c>
      <c r="B101" s="23"/>
      <c r="C101" s="23" t="s">
        <v>344</v>
      </c>
      <c r="D101" s="30">
        <v>1</v>
      </c>
      <c r="E101" s="22" t="s">
        <v>9</v>
      </c>
      <c r="F101" s="45"/>
      <c r="G101" s="78">
        <f t="shared" ref="G101" si="1">D101*F101</f>
        <v>0</v>
      </c>
      <c r="I101" s="51"/>
      <c r="J101" s="51"/>
    </row>
    <row r="102" spans="1:13" s="6" customFormat="1" ht="24" customHeight="1" x14ac:dyDescent="0.25">
      <c r="A102" s="56" t="s">
        <v>134</v>
      </c>
      <c r="B102" s="23"/>
      <c r="C102" s="66" t="s">
        <v>219</v>
      </c>
      <c r="D102" s="30">
        <v>1</v>
      </c>
      <c r="E102" s="22" t="s">
        <v>9</v>
      </c>
      <c r="F102" s="45"/>
      <c r="G102" s="78">
        <f t="shared" si="0"/>
        <v>0</v>
      </c>
      <c r="H102" s="6" t="s">
        <v>0</v>
      </c>
      <c r="I102" s="51"/>
      <c r="J102" s="51"/>
    </row>
    <row r="103" spans="1:13" s="6" customFormat="1" ht="24" customHeight="1" x14ac:dyDescent="0.25">
      <c r="A103" s="56" t="s">
        <v>135</v>
      </c>
      <c r="B103" s="23"/>
      <c r="C103" s="23" t="s">
        <v>220</v>
      </c>
      <c r="D103" s="30">
        <v>1</v>
      </c>
      <c r="E103" s="22" t="s">
        <v>9</v>
      </c>
      <c r="F103" s="45"/>
      <c r="G103" s="78">
        <f t="shared" si="0"/>
        <v>0</v>
      </c>
      <c r="H103" s="6" t="s">
        <v>0</v>
      </c>
      <c r="I103" s="51"/>
      <c r="J103" s="51"/>
    </row>
    <row r="104" spans="1:13" s="6" customFormat="1" ht="24" customHeight="1" x14ac:dyDescent="0.25">
      <c r="A104" s="56" t="s">
        <v>136</v>
      </c>
      <c r="B104" s="23"/>
      <c r="C104" s="66" t="s">
        <v>221</v>
      </c>
      <c r="D104" s="30">
        <v>1</v>
      </c>
      <c r="E104" s="22" t="s">
        <v>9</v>
      </c>
      <c r="F104" s="45"/>
      <c r="G104" s="78">
        <f t="shared" si="0"/>
        <v>0</v>
      </c>
      <c r="H104" s="6" t="s">
        <v>0</v>
      </c>
      <c r="I104" s="51"/>
      <c r="J104" s="51"/>
    </row>
    <row r="105" spans="1:13" s="6" customFormat="1" ht="24" customHeight="1" x14ac:dyDescent="0.25">
      <c r="A105" s="56" t="s">
        <v>137</v>
      </c>
      <c r="B105" s="23"/>
      <c r="C105" s="23" t="s">
        <v>343</v>
      </c>
      <c r="D105" s="30">
        <v>1</v>
      </c>
      <c r="E105" s="22" t="s">
        <v>9</v>
      </c>
      <c r="F105" s="45"/>
      <c r="G105" s="78">
        <f t="shared" si="0"/>
        <v>0</v>
      </c>
      <c r="H105" s="6" t="s">
        <v>0</v>
      </c>
      <c r="I105" s="52"/>
      <c r="J105" s="52"/>
      <c r="K105" s="2"/>
      <c r="L105" s="2"/>
      <c r="M105" s="2"/>
    </row>
    <row r="106" spans="1:13" s="6" customFormat="1" ht="24" customHeight="1" x14ac:dyDescent="0.25">
      <c r="A106" s="56" t="s">
        <v>138</v>
      </c>
      <c r="B106" s="23"/>
      <c r="C106" s="23" t="s">
        <v>222</v>
      </c>
      <c r="D106" s="30">
        <v>1</v>
      </c>
      <c r="E106" s="22" t="s">
        <v>9</v>
      </c>
      <c r="F106" s="45"/>
      <c r="G106" s="78">
        <f t="shared" si="0"/>
        <v>0</v>
      </c>
      <c r="H106" s="6" t="s">
        <v>0</v>
      </c>
      <c r="I106" s="55"/>
      <c r="J106" s="55"/>
      <c r="K106" s="54"/>
      <c r="L106" s="54"/>
      <c r="M106" s="54"/>
    </row>
    <row r="107" spans="1:13" s="6" customFormat="1" ht="24" customHeight="1" x14ac:dyDescent="0.25">
      <c r="A107" s="56" t="s">
        <v>139</v>
      </c>
      <c r="B107" s="23"/>
      <c r="C107" s="23" t="s">
        <v>223</v>
      </c>
      <c r="D107" s="30">
        <v>1</v>
      </c>
      <c r="E107" s="22" t="s">
        <v>9</v>
      </c>
      <c r="F107" s="45"/>
      <c r="G107" s="78">
        <f t="shared" si="0"/>
        <v>0</v>
      </c>
      <c r="H107" s="6" t="s">
        <v>0</v>
      </c>
      <c r="I107" s="55"/>
      <c r="J107" s="55"/>
      <c r="K107" s="54"/>
      <c r="L107" s="54"/>
      <c r="M107" s="54"/>
    </row>
    <row r="108" spans="1:13" s="6" customFormat="1" ht="24" customHeight="1" x14ac:dyDescent="0.25">
      <c r="A108" s="56" t="s">
        <v>140</v>
      </c>
      <c r="B108" s="23"/>
      <c r="C108" s="23" t="s">
        <v>224</v>
      </c>
      <c r="D108" s="30">
        <v>1</v>
      </c>
      <c r="E108" s="22" t="s">
        <v>9</v>
      </c>
      <c r="F108" s="45"/>
      <c r="G108" s="78">
        <f t="shared" si="0"/>
        <v>0</v>
      </c>
      <c r="H108" s="6" t="s">
        <v>0</v>
      </c>
      <c r="I108" s="55"/>
      <c r="J108" s="55"/>
      <c r="K108" s="54"/>
      <c r="L108" s="54"/>
      <c r="M108" s="54"/>
    </row>
    <row r="109" spans="1:13" s="6" customFormat="1" ht="24" customHeight="1" x14ac:dyDescent="0.25">
      <c r="A109" s="56" t="s">
        <v>141</v>
      </c>
      <c r="B109" s="23"/>
      <c r="C109" s="23" t="s">
        <v>225</v>
      </c>
      <c r="D109" s="30">
        <v>1</v>
      </c>
      <c r="E109" s="22" t="s">
        <v>9</v>
      </c>
      <c r="F109" s="45"/>
      <c r="G109" s="78">
        <f t="shared" si="0"/>
        <v>0</v>
      </c>
      <c r="I109" s="55"/>
      <c r="J109" s="55"/>
      <c r="K109" s="54"/>
      <c r="L109" s="54"/>
      <c r="M109" s="54"/>
    </row>
    <row r="110" spans="1:13" s="6" customFormat="1" ht="24" customHeight="1" x14ac:dyDescent="0.25">
      <c r="A110" s="56" t="s">
        <v>142</v>
      </c>
      <c r="B110" s="23"/>
      <c r="C110" s="23" t="s">
        <v>226</v>
      </c>
      <c r="D110" s="30">
        <v>1</v>
      </c>
      <c r="E110" s="22" t="s">
        <v>9</v>
      </c>
      <c r="F110" s="45"/>
      <c r="G110" s="78">
        <f t="shared" si="0"/>
        <v>0</v>
      </c>
      <c r="I110" s="55"/>
      <c r="J110" s="55"/>
      <c r="K110" s="54"/>
      <c r="L110" s="54"/>
      <c r="M110" s="54"/>
    </row>
    <row r="111" spans="1:13" s="6" customFormat="1" ht="24" customHeight="1" x14ac:dyDescent="0.25">
      <c r="A111" s="56" t="s">
        <v>143</v>
      </c>
      <c r="B111" s="23"/>
      <c r="C111" s="23" t="s">
        <v>227</v>
      </c>
      <c r="D111" s="30">
        <v>1</v>
      </c>
      <c r="E111" s="22" t="s">
        <v>9</v>
      </c>
      <c r="F111" s="45"/>
      <c r="G111" s="78">
        <f t="shared" si="0"/>
        <v>0</v>
      </c>
      <c r="I111" s="55"/>
      <c r="J111" s="55"/>
      <c r="K111" s="54"/>
      <c r="L111" s="54"/>
      <c r="M111" s="54"/>
    </row>
    <row r="112" spans="1:13" s="6" customFormat="1" ht="24" customHeight="1" x14ac:dyDescent="0.25">
      <c r="A112" s="56" t="s">
        <v>144</v>
      </c>
      <c r="B112" s="23"/>
      <c r="C112" s="23" t="s">
        <v>228</v>
      </c>
      <c r="D112" s="30">
        <v>1</v>
      </c>
      <c r="E112" s="22" t="s">
        <v>9</v>
      </c>
      <c r="F112" s="45"/>
      <c r="G112" s="78">
        <f t="shared" si="0"/>
        <v>0</v>
      </c>
      <c r="H112" s="6" t="s">
        <v>0</v>
      </c>
      <c r="I112" s="55"/>
      <c r="J112" s="55"/>
      <c r="K112" s="54"/>
      <c r="L112" s="54"/>
      <c r="M112" s="54"/>
    </row>
    <row r="113" spans="1:13" s="6" customFormat="1" ht="24" customHeight="1" x14ac:dyDescent="0.25">
      <c r="A113" s="56" t="s">
        <v>145</v>
      </c>
      <c r="B113" s="23"/>
      <c r="C113" s="23" t="s">
        <v>229</v>
      </c>
      <c r="D113" s="30">
        <v>1</v>
      </c>
      <c r="E113" s="22" t="s">
        <v>9</v>
      </c>
      <c r="F113" s="45"/>
      <c r="G113" s="78">
        <f t="shared" si="0"/>
        <v>0</v>
      </c>
      <c r="H113" s="6" t="s">
        <v>0</v>
      </c>
      <c r="I113" s="55"/>
      <c r="J113" s="55"/>
      <c r="K113" s="54"/>
      <c r="L113" s="54"/>
      <c r="M113" s="54"/>
    </row>
    <row r="114" spans="1:13" s="6" customFormat="1" ht="24" customHeight="1" x14ac:dyDescent="0.25">
      <c r="A114" s="56" t="s">
        <v>146</v>
      </c>
      <c r="B114" s="23"/>
      <c r="C114" s="23" t="s">
        <v>230</v>
      </c>
      <c r="D114" s="30">
        <v>1</v>
      </c>
      <c r="E114" s="22" t="s">
        <v>9</v>
      </c>
      <c r="F114" s="45"/>
      <c r="G114" s="78">
        <f t="shared" si="0"/>
        <v>0</v>
      </c>
      <c r="H114" s="6" t="s">
        <v>0</v>
      </c>
      <c r="I114" s="55"/>
      <c r="J114" s="55"/>
      <c r="K114" s="54"/>
      <c r="L114" s="54"/>
      <c r="M114" s="54"/>
    </row>
    <row r="115" spans="1:13" s="6" customFormat="1" ht="24" customHeight="1" x14ac:dyDescent="0.25">
      <c r="A115" s="56" t="s">
        <v>147</v>
      </c>
      <c r="B115" s="23"/>
      <c r="C115" s="23" t="s">
        <v>231</v>
      </c>
      <c r="D115" s="30">
        <v>1</v>
      </c>
      <c r="E115" s="22" t="s">
        <v>9</v>
      </c>
      <c r="F115" s="45"/>
      <c r="G115" s="78">
        <f t="shared" si="0"/>
        <v>0</v>
      </c>
      <c r="H115" s="6" t="s">
        <v>0</v>
      </c>
      <c r="I115" s="55"/>
      <c r="J115" s="55"/>
      <c r="K115" s="54"/>
      <c r="L115" s="54"/>
      <c r="M115" s="54"/>
    </row>
    <row r="116" spans="1:13" s="6" customFormat="1" ht="24" customHeight="1" x14ac:dyDescent="0.25">
      <c r="A116" s="56" t="s">
        <v>148</v>
      </c>
      <c r="B116" s="23"/>
      <c r="C116" s="23" t="s">
        <v>232</v>
      </c>
      <c r="D116" s="30">
        <v>1</v>
      </c>
      <c r="E116" s="22" t="s">
        <v>9</v>
      </c>
      <c r="F116" s="45"/>
      <c r="G116" s="78">
        <f t="shared" si="0"/>
        <v>0</v>
      </c>
      <c r="H116" s="6" t="s">
        <v>0</v>
      </c>
      <c r="I116" s="55"/>
      <c r="J116" s="55"/>
      <c r="K116" s="54"/>
      <c r="L116" s="54"/>
      <c r="M116" s="54"/>
    </row>
    <row r="117" spans="1:13" s="6" customFormat="1" ht="24" customHeight="1" x14ac:dyDescent="0.25">
      <c r="A117" s="56" t="s">
        <v>149</v>
      </c>
      <c r="B117" s="23"/>
      <c r="C117" s="23" t="s">
        <v>233</v>
      </c>
      <c r="D117" s="30">
        <v>1</v>
      </c>
      <c r="E117" s="22" t="s">
        <v>9</v>
      </c>
      <c r="F117" s="45"/>
      <c r="G117" s="78">
        <f t="shared" si="0"/>
        <v>0</v>
      </c>
      <c r="H117" s="6" t="s">
        <v>0</v>
      </c>
      <c r="I117" s="55"/>
      <c r="J117" s="55"/>
      <c r="K117" s="54"/>
      <c r="L117" s="54"/>
      <c r="M117" s="54"/>
    </row>
    <row r="118" spans="1:13" s="6" customFormat="1" ht="24" customHeight="1" x14ac:dyDescent="0.25">
      <c r="A118" s="56" t="s">
        <v>150</v>
      </c>
      <c r="B118" s="23"/>
      <c r="C118" s="23" t="s">
        <v>234</v>
      </c>
      <c r="D118" s="30">
        <v>1</v>
      </c>
      <c r="E118" s="22" t="s">
        <v>9</v>
      </c>
      <c r="F118" s="45"/>
      <c r="G118" s="78">
        <f t="shared" si="0"/>
        <v>0</v>
      </c>
      <c r="H118" s="6" t="s">
        <v>0</v>
      </c>
      <c r="I118" s="55"/>
      <c r="J118" s="55"/>
      <c r="K118" s="54"/>
      <c r="L118" s="54"/>
      <c r="M118" s="54"/>
    </row>
    <row r="119" spans="1:13" s="6" customFormat="1" ht="24" customHeight="1" x14ac:dyDescent="0.25">
      <c r="A119" s="56" t="s">
        <v>151</v>
      </c>
      <c r="B119" s="23"/>
      <c r="C119" s="23" t="s">
        <v>235</v>
      </c>
      <c r="D119" s="30">
        <v>1</v>
      </c>
      <c r="E119" s="22" t="s">
        <v>9</v>
      </c>
      <c r="F119" s="45"/>
      <c r="G119" s="78">
        <f t="shared" si="0"/>
        <v>0</v>
      </c>
      <c r="H119" s="6" t="s">
        <v>0</v>
      </c>
      <c r="I119" s="55"/>
      <c r="J119" s="55"/>
      <c r="K119" s="54"/>
      <c r="L119" s="54"/>
      <c r="M119" s="54"/>
    </row>
    <row r="120" spans="1:13" s="6" customFormat="1" ht="24" customHeight="1" x14ac:dyDescent="0.25">
      <c r="A120" s="56" t="s">
        <v>152</v>
      </c>
      <c r="B120" s="23"/>
      <c r="C120" s="23" t="s">
        <v>236</v>
      </c>
      <c r="D120" s="30">
        <v>1</v>
      </c>
      <c r="E120" s="22" t="s">
        <v>9</v>
      </c>
      <c r="F120" s="45"/>
      <c r="G120" s="78">
        <f t="shared" si="0"/>
        <v>0</v>
      </c>
      <c r="H120" s="6" t="s">
        <v>0</v>
      </c>
      <c r="I120" s="55"/>
      <c r="J120" s="55"/>
      <c r="K120" s="54"/>
      <c r="L120" s="54"/>
      <c r="M120" s="54"/>
    </row>
    <row r="121" spans="1:13" s="6" customFormat="1" ht="24" customHeight="1" x14ac:dyDescent="0.25">
      <c r="A121" s="56" t="s">
        <v>153</v>
      </c>
      <c r="B121" s="23"/>
      <c r="C121" s="23" t="s">
        <v>237</v>
      </c>
      <c r="D121" s="30">
        <v>1</v>
      </c>
      <c r="E121" s="22" t="s">
        <v>9</v>
      </c>
      <c r="F121" s="45"/>
      <c r="G121" s="78">
        <f t="shared" si="0"/>
        <v>0</v>
      </c>
      <c r="H121" s="6" t="s">
        <v>0</v>
      </c>
      <c r="I121" s="55"/>
      <c r="J121" s="55"/>
      <c r="K121" s="54"/>
      <c r="L121" s="54"/>
      <c r="M121" s="54"/>
    </row>
    <row r="122" spans="1:13" s="6" customFormat="1" ht="24" customHeight="1" x14ac:dyDescent="0.25">
      <c r="A122" s="56" t="s">
        <v>154</v>
      </c>
      <c r="B122" s="23"/>
      <c r="C122" s="23" t="s">
        <v>238</v>
      </c>
      <c r="D122" s="30">
        <v>1</v>
      </c>
      <c r="E122" s="22" t="s">
        <v>9</v>
      </c>
      <c r="F122" s="45"/>
      <c r="G122" s="78">
        <f t="shared" si="0"/>
        <v>0</v>
      </c>
      <c r="H122" s="6" t="s">
        <v>0</v>
      </c>
      <c r="I122" s="55"/>
      <c r="J122" s="55"/>
      <c r="K122" s="54"/>
      <c r="L122" s="54"/>
      <c r="M122" s="54"/>
    </row>
    <row r="123" spans="1:13" s="6" customFormat="1" ht="24" customHeight="1" x14ac:dyDescent="0.25">
      <c r="A123" s="56" t="s">
        <v>155</v>
      </c>
      <c r="B123" s="23"/>
      <c r="C123" s="23" t="s">
        <v>239</v>
      </c>
      <c r="D123" s="30">
        <v>1</v>
      </c>
      <c r="E123" s="22" t="s">
        <v>9</v>
      </c>
      <c r="F123" s="45"/>
      <c r="G123" s="78">
        <f t="shared" si="0"/>
        <v>0</v>
      </c>
      <c r="H123" s="6" t="s">
        <v>0</v>
      </c>
      <c r="I123" s="55"/>
      <c r="J123" s="55"/>
      <c r="K123" s="54"/>
      <c r="L123" s="54"/>
      <c r="M123" s="54"/>
    </row>
    <row r="124" spans="1:13" s="6" customFormat="1" ht="24" customHeight="1" x14ac:dyDescent="0.25">
      <c r="A124" s="56" t="s">
        <v>156</v>
      </c>
      <c r="B124" s="23"/>
      <c r="C124" s="23" t="s">
        <v>240</v>
      </c>
      <c r="D124" s="30">
        <v>1</v>
      </c>
      <c r="E124" s="22" t="s">
        <v>9</v>
      </c>
      <c r="F124" s="45"/>
      <c r="G124" s="78">
        <f t="shared" si="0"/>
        <v>0</v>
      </c>
      <c r="H124" s="6" t="s">
        <v>0</v>
      </c>
      <c r="I124" s="55"/>
      <c r="J124" s="55"/>
      <c r="K124" s="54"/>
      <c r="L124" s="54"/>
      <c r="M124" s="54"/>
    </row>
    <row r="125" spans="1:13" s="6" customFormat="1" ht="24" customHeight="1" x14ac:dyDescent="0.25">
      <c r="A125" s="56" t="s">
        <v>157</v>
      </c>
      <c r="B125" s="23"/>
      <c r="C125" s="23" t="s">
        <v>241</v>
      </c>
      <c r="D125" s="30">
        <v>1</v>
      </c>
      <c r="E125" s="22" t="s">
        <v>9</v>
      </c>
      <c r="F125" s="45"/>
      <c r="G125" s="78">
        <f t="shared" si="0"/>
        <v>0</v>
      </c>
      <c r="H125" s="6" t="s">
        <v>0</v>
      </c>
      <c r="I125" s="55"/>
      <c r="J125" s="55"/>
      <c r="K125" s="54"/>
      <c r="L125" s="54"/>
      <c r="M125" s="54"/>
    </row>
    <row r="126" spans="1:13" s="6" customFormat="1" ht="24" customHeight="1" x14ac:dyDescent="0.25">
      <c r="A126" s="56" t="s">
        <v>158</v>
      </c>
      <c r="B126" s="23"/>
      <c r="C126" s="23" t="s">
        <v>242</v>
      </c>
      <c r="D126" s="30">
        <v>1</v>
      </c>
      <c r="E126" s="22" t="s">
        <v>9</v>
      </c>
      <c r="F126" s="45"/>
      <c r="G126" s="78">
        <f t="shared" si="0"/>
        <v>0</v>
      </c>
      <c r="H126" s="6" t="s">
        <v>0</v>
      </c>
      <c r="I126" s="55"/>
      <c r="J126" s="55"/>
      <c r="K126" s="54"/>
      <c r="L126" s="54"/>
      <c r="M126" s="54"/>
    </row>
    <row r="127" spans="1:13" s="6" customFormat="1" ht="24" customHeight="1" x14ac:dyDescent="0.25">
      <c r="A127" s="56" t="s">
        <v>159</v>
      </c>
      <c r="B127" s="23"/>
      <c r="C127" s="23" t="s">
        <v>243</v>
      </c>
      <c r="D127" s="30">
        <v>1</v>
      </c>
      <c r="E127" s="22" t="s">
        <v>9</v>
      </c>
      <c r="F127" s="45"/>
      <c r="G127" s="78">
        <f t="shared" si="0"/>
        <v>0</v>
      </c>
      <c r="H127" s="6" t="s">
        <v>0</v>
      </c>
      <c r="I127" s="55"/>
      <c r="J127" s="55"/>
      <c r="K127" s="54"/>
      <c r="L127" s="54"/>
      <c r="M127" s="54"/>
    </row>
    <row r="128" spans="1:13" s="6" customFormat="1" ht="24" customHeight="1" x14ac:dyDescent="0.25">
      <c r="A128" s="56" t="s">
        <v>160</v>
      </c>
      <c r="B128" s="23"/>
      <c r="C128" s="23" t="s">
        <v>244</v>
      </c>
      <c r="D128" s="30">
        <v>1</v>
      </c>
      <c r="E128" s="22" t="s">
        <v>9</v>
      </c>
      <c r="F128" s="45"/>
      <c r="G128" s="78">
        <f t="shared" si="0"/>
        <v>0</v>
      </c>
      <c r="H128" s="6" t="s">
        <v>0</v>
      </c>
      <c r="I128" s="55"/>
      <c r="J128" s="55"/>
      <c r="K128" s="54"/>
      <c r="L128" s="54"/>
      <c r="M128" s="54"/>
    </row>
    <row r="129" spans="1:14" s="6" customFormat="1" ht="24" customHeight="1" x14ac:dyDescent="0.25">
      <c r="A129" s="56" t="s">
        <v>161</v>
      </c>
      <c r="B129" s="23"/>
      <c r="C129" s="23" t="s">
        <v>245</v>
      </c>
      <c r="D129" s="30">
        <v>1</v>
      </c>
      <c r="E129" s="22" t="s">
        <v>9</v>
      </c>
      <c r="F129" s="45"/>
      <c r="G129" s="78">
        <f t="shared" ref="G129" si="2">D129*F129</f>
        <v>0</v>
      </c>
      <c r="H129" s="6" t="s">
        <v>0</v>
      </c>
      <c r="I129" s="55"/>
      <c r="J129" s="55"/>
      <c r="K129" s="54"/>
      <c r="L129" s="54"/>
      <c r="M129" s="54"/>
    </row>
    <row r="130" spans="1:14" ht="103.5" customHeight="1" x14ac:dyDescent="0.25">
      <c r="A130" s="34" t="s">
        <v>246</v>
      </c>
      <c r="B130" s="34" t="s">
        <v>247</v>
      </c>
      <c r="C130" s="21" t="s">
        <v>248</v>
      </c>
      <c r="D130" s="31"/>
      <c r="E130" s="31"/>
      <c r="F130" s="32"/>
      <c r="G130" s="20">
        <f>SUM(G131:G154)</f>
        <v>0</v>
      </c>
      <c r="H130" s="1">
        <f>G130</f>
        <v>0</v>
      </c>
      <c r="I130" s="55"/>
      <c r="J130" s="55"/>
      <c r="K130" s="54"/>
      <c r="L130" s="54"/>
      <c r="M130" s="54"/>
      <c r="N130" s="54"/>
    </row>
    <row r="131" spans="1:14" s="54" customFormat="1" ht="24" customHeight="1" x14ac:dyDescent="0.25">
      <c r="A131" s="27" t="s">
        <v>249</v>
      </c>
      <c r="B131" s="22"/>
      <c r="C131" s="66" t="s">
        <v>273</v>
      </c>
      <c r="D131" s="33">
        <v>1</v>
      </c>
      <c r="E131" s="22" t="s">
        <v>9</v>
      </c>
      <c r="F131" s="45"/>
      <c r="G131" s="78">
        <f t="shared" ref="G131:G163" si="3">D131*F131</f>
        <v>0</v>
      </c>
      <c r="H131" s="54" t="s">
        <v>0</v>
      </c>
      <c r="I131" s="55"/>
      <c r="J131" s="55"/>
    </row>
    <row r="132" spans="1:14" s="54" customFormat="1" ht="24" customHeight="1" x14ac:dyDescent="0.25">
      <c r="A132" s="27" t="s">
        <v>250</v>
      </c>
      <c r="B132" s="22"/>
      <c r="C132" s="66" t="s">
        <v>288</v>
      </c>
      <c r="D132" s="33">
        <v>1</v>
      </c>
      <c r="E132" s="22" t="s">
        <v>9</v>
      </c>
      <c r="F132" s="45"/>
      <c r="G132" s="78">
        <f t="shared" si="3"/>
        <v>0</v>
      </c>
      <c r="I132" s="55"/>
      <c r="J132" s="55"/>
    </row>
    <row r="133" spans="1:14" s="54" customFormat="1" ht="24" customHeight="1" x14ac:dyDescent="0.25">
      <c r="A133" s="27" t="s">
        <v>251</v>
      </c>
      <c r="B133" s="22"/>
      <c r="C133" s="66" t="s">
        <v>275</v>
      </c>
      <c r="D133" s="33">
        <v>1</v>
      </c>
      <c r="E133" s="22" t="s">
        <v>9</v>
      </c>
      <c r="F133" s="45"/>
      <c r="G133" s="78">
        <f t="shared" si="3"/>
        <v>0</v>
      </c>
      <c r="I133" s="55"/>
      <c r="J133" s="55"/>
    </row>
    <row r="134" spans="1:14" s="54" customFormat="1" ht="24" customHeight="1" x14ac:dyDescent="0.25">
      <c r="A134" s="27" t="s">
        <v>252</v>
      </c>
      <c r="B134" s="22"/>
      <c r="C134" s="66" t="s">
        <v>286</v>
      </c>
      <c r="D134" s="33">
        <v>1</v>
      </c>
      <c r="E134" s="22" t="s">
        <v>9</v>
      </c>
      <c r="F134" s="45"/>
      <c r="G134" s="78">
        <f t="shared" si="3"/>
        <v>0</v>
      </c>
      <c r="I134" s="55"/>
      <c r="J134" s="55"/>
    </row>
    <row r="135" spans="1:14" s="54" customFormat="1" ht="24" customHeight="1" x14ac:dyDescent="0.25">
      <c r="A135" s="27" t="s">
        <v>253</v>
      </c>
      <c r="B135" s="22"/>
      <c r="C135" s="66" t="s">
        <v>277</v>
      </c>
      <c r="D135" s="33">
        <v>1</v>
      </c>
      <c r="E135" s="22" t="s">
        <v>9</v>
      </c>
      <c r="F135" s="45"/>
      <c r="G135" s="78">
        <f t="shared" si="3"/>
        <v>0</v>
      </c>
      <c r="H135" s="54" t="s">
        <v>0</v>
      </c>
      <c r="I135" s="55"/>
      <c r="J135" s="55"/>
    </row>
    <row r="136" spans="1:14" s="54" customFormat="1" ht="24" customHeight="1" x14ac:dyDescent="0.25">
      <c r="A136" s="27" t="s">
        <v>254</v>
      </c>
      <c r="B136" s="22"/>
      <c r="C136" s="66" t="s">
        <v>284</v>
      </c>
      <c r="D136" s="33">
        <v>1</v>
      </c>
      <c r="E136" s="22" t="s">
        <v>9</v>
      </c>
      <c r="F136" s="45"/>
      <c r="G136" s="78">
        <f t="shared" si="3"/>
        <v>0</v>
      </c>
      <c r="H136" s="54" t="s">
        <v>0</v>
      </c>
      <c r="I136" s="55"/>
      <c r="J136" s="55"/>
    </row>
    <row r="137" spans="1:14" s="54" customFormat="1" ht="24" customHeight="1" x14ac:dyDescent="0.25">
      <c r="A137" s="27" t="s">
        <v>255</v>
      </c>
      <c r="B137" s="22"/>
      <c r="C137" s="66" t="s">
        <v>279</v>
      </c>
      <c r="D137" s="33">
        <v>1</v>
      </c>
      <c r="E137" s="22" t="s">
        <v>9</v>
      </c>
      <c r="F137" s="45"/>
      <c r="G137" s="78">
        <f t="shared" si="3"/>
        <v>0</v>
      </c>
      <c r="H137" s="54" t="s">
        <v>0</v>
      </c>
      <c r="I137" s="55"/>
      <c r="J137" s="55"/>
    </row>
    <row r="138" spans="1:14" s="54" customFormat="1" ht="24" customHeight="1" x14ac:dyDescent="0.25">
      <c r="A138" s="27" t="s">
        <v>256</v>
      </c>
      <c r="B138" s="22"/>
      <c r="C138" s="66" t="s">
        <v>282</v>
      </c>
      <c r="D138" s="33">
        <v>1</v>
      </c>
      <c r="E138" s="22" t="s">
        <v>9</v>
      </c>
      <c r="F138" s="45"/>
      <c r="G138" s="78">
        <f t="shared" si="3"/>
        <v>0</v>
      </c>
      <c r="I138" s="55"/>
      <c r="J138" s="55"/>
    </row>
    <row r="139" spans="1:14" s="54" customFormat="1" ht="24" customHeight="1" x14ac:dyDescent="0.25">
      <c r="A139" s="27" t="s">
        <v>257</v>
      </c>
      <c r="B139" s="22"/>
      <c r="C139" s="66" t="s">
        <v>281</v>
      </c>
      <c r="D139" s="33">
        <v>1</v>
      </c>
      <c r="E139" s="22" t="s">
        <v>9</v>
      </c>
      <c r="F139" s="45"/>
      <c r="G139" s="78">
        <f t="shared" si="3"/>
        <v>0</v>
      </c>
      <c r="H139" s="54" t="s">
        <v>0</v>
      </c>
      <c r="I139" s="55"/>
      <c r="J139" s="55"/>
    </row>
    <row r="140" spans="1:14" s="54" customFormat="1" ht="24" customHeight="1" x14ac:dyDescent="0.25">
      <c r="A140" s="27" t="s">
        <v>258</v>
      </c>
      <c r="B140" s="22"/>
      <c r="C140" s="66" t="s">
        <v>280</v>
      </c>
      <c r="D140" s="33">
        <v>1</v>
      </c>
      <c r="E140" s="22" t="s">
        <v>9</v>
      </c>
      <c r="F140" s="45"/>
      <c r="G140" s="78">
        <f t="shared" si="3"/>
        <v>0</v>
      </c>
      <c r="H140" s="54" t="s">
        <v>0</v>
      </c>
      <c r="I140" s="55"/>
      <c r="J140" s="55"/>
    </row>
    <row r="141" spans="1:14" s="54" customFormat="1" ht="24" customHeight="1" x14ac:dyDescent="0.25">
      <c r="A141" s="27" t="s">
        <v>259</v>
      </c>
      <c r="B141" s="22"/>
      <c r="C141" s="66" t="s">
        <v>283</v>
      </c>
      <c r="D141" s="33">
        <v>1</v>
      </c>
      <c r="E141" s="22" t="s">
        <v>9</v>
      </c>
      <c r="F141" s="45"/>
      <c r="G141" s="78">
        <f t="shared" si="3"/>
        <v>0</v>
      </c>
      <c r="I141" s="55"/>
      <c r="J141" s="55"/>
    </row>
    <row r="142" spans="1:14" s="54" customFormat="1" ht="24" customHeight="1" x14ac:dyDescent="0.25">
      <c r="A142" s="27" t="s">
        <v>260</v>
      </c>
      <c r="B142" s="22"/>
      <c r="C142" s="66" t="s">
        <v>278</v>
      </c>
      <c r="D142" s="33">
        <v>1</v>
      </c>
      <c r="E142" s="22" t="s">
        <v>9</v>
      </c>
      <c r="F142" s="45"/>
      <c r="G142" s="78">
        <f t="shared" si="3"/>
        <v>0</v>
      </c>
      <c r="H142" s="54" t="s">
        <v>0</v>
      </c>
      <c r="I142" s="55"/>
      <c r="J142" s="55"/>
    </row>
    <row r="143" spans="1:14" s="54" customFormat="1" ht="24" customHeight="1" x14ac:dyDescent="0.25">
      <c r="A143" s="27" t="s">
        <v>261</v>
      </c>
      <c r="B143" s="22"/>
      <c r="C143" s="66" t="s">
        <v>285</v>
      </c>
      <c r="D143" s="33">
        <v>1</v>
      </c>
      <c r="E143" s="22" t="s">
        <v>9</v>
      </c>
      <c r="F143" s="45"/>
      <c r="G143" s="78">
        <f t="shared" si="3"/>
        <v>0</v>
      </c>
      <c r="H143" s="54" t="s">
        <v>0</v>
      </c>
      <c r="I143" s="55"/>
      <c r="J143" s="55"/>
    </row>
    <row r="144" spans="1:14" s="54" customFormat="1" ht="24" customHeight="1" x14ac:dyDescent="0.25">
      <c r="A144" s="27" t="s">
        <v>262</v>
      </c>
      <c r="B144" s="22"/>
      <c r="C144" s="66" t="s">
        <v>276</v>
      </c>
      <c r="D144" s="33">
        <v>1</v>
      </c>
      <c r="E144" s="22" t="s">
        <v>9</v>
      </c>
      <c r="F144" s="45"/>
      <c r="G144" s="78">
        <f t="shared" si="3"/>
        <v>0</v>
      </c>
      <c r="H144" s="54" t="s">
        <v>0</v>
      </c>
      <c r="I144" s="55"/>
      <c r="J144" s="55"/>
    </row>
    <row r="145" spans="1:10" s="54" customFormat="1" ht="24" customHeight="1" x14ac:dyDescent="0.25">
      <c r="A145" s="27" t="s">
        <v>263</v>
      </c>
      <c r="B145" s="22"/>
      <c r="C145" s="66" t="s">
        <v>287</v>
      </c>
      <c r="D145" s="33">
        <v>1</v>
      </c>
      <c r="E145" s="22" t="s">
        <v>9</v>
      </c>
      <c r="F145" s="45"/>
      <c r="G145" s="78">
        <f t="shared" si="3"/>
        <v>0</v>
      </c>
      <c r="I145" s="55"/>
      <c r="J145" s="55"/>
    </row>
    <row r="146" spans="1:10" s="54" customFormat="1" ht="24" customHeight="1" x14ac:dyDescent="0.25">
      <c r="A146" s="27" t="s">
        <v>264</v>
      </c>
      <c r="B146" s="22"/>
      <c r="C146" s="66" t="s">
        <v>274</v>
      </c>
      <c r="D146" s="33">
        <v>1</v>
      </c>
      <c r="E146" s="22" t="s">
        <v>9</v>
      </c>
      <c r="F146" s="45"/>
      <c r="G146" s="78">
        <f t="shared" si="3"/>
        <v>0</v>
      </c>
      <c r="H146" s="54" t="s">
        <v>0</v>
      </c>
      <c r="I146" s="55"/>
      <c r="J146" s="55"/>
    </row>
    <row r="147" spans="1:10" s="54" customFormat="1" ht="24" customHeight="1" x14ac:dyDescent="0.25">
      <c r="A147" s="27" t="s">
        <v>265</v>
      </c>
      <c r="B147" s="22"/>
      <c r="C147" s="66" t="s">
        <v>289</v>
      </c>
      <c r="D147" s="33">
        <v>1</v>
      </c>
      <c r="E147" s="22" t="s">
        <v>9</v>
      </c>
      <c r="F147" s="45"/>
      <c r="G147" s="78">
        <f t="shared" si="3"/>
        <v>0</v>
      </c>
      <c r="H147" s="54" t="s">
        <v>0</v>
      </c>
      <c r="I147" s="55"/>
      <c r="J147" s="55"/>
    </row>
    <row r="148" spans="1:10" s="54" customFormat="1" ht="24" customHeight="1" x14ac:dyDescent="0.25">
      <c r="A148" s="27" t="s">
        <v>266</v>
      </c>
      <c r="B148" s="22"/>
      <c r="C148" s="66" t="s">
        <v>290</v>
      </c>
      <c r="D148" s="33">
        <v>1</v>
      </c>
      <c r="E148" s="22" t="s">
        <v>9</v>
      </c>
      <c r="F148" s="45"/>
      <c r="G148" s="78">
        <f t="shared" si="3"/>
        <v>0</v>
      </c>
      <c r="I148" s="55"/>
      <c r="J148" s="55"/>
    </row>
    <row r="149" spans="1:10" s="54" customFormat="1" ht="24" customHeight="1" x14ac:dyDescent="0.25">
      <c r="A149" s="27" t="s">
        <v>267</v>
      </c>
      <c r="B149" s="22"/>
      <c r="C149" s="66" t="s">
        <v>291</v>
      </c>
      <c r="D149" s="33">
        <v>1</v>
      </c>
      <c r="E149" s="22" t="s">
        <v>9</v>
      </c>
      <c r="F149" s="45"/>
      <c r="G149" s="78">
        <f t="shared" si="3"/>
        <v>0</v>
      </c>
      <c r="I149" s="55"/>
      <c r="J149" s="55"/>
    </row>
    <row r="150" spans="1:10" s="54" customFormat="1" ht="24" customHeight="1" x14ac:dyDescent="0.25">
      <c r="A150" s="27" t="s">
        <v>268</v>
      </c>
      <c r="B150" s="22"/>
      <c r="C150" s="66" t="s">
        <v>292</v>
      </c>
      <c r="D150" s="33">
        <v>1</v>
      </c>
      <c r="E150" s="22" t="s">
        <v>9</v>
      </c>
      <c r="F150" s="45"/>
      <c r="G150" s="78">
        <f t="shared" si="3"/>
        <v>0</v>
      </c>
      <c r="I150" s="55"/>
      <c r="J150" s="55"/>
    </row>
    <row r="151" spans="1:10" s="54" customFormat="1" ht="24" customHeight="1" x14ac:dyDescent="0.25">
      <c r="A151" s="27" t="s">
        <v>269</v>
      </c>
      <c r="B151" s="22"/>
      <c r="C151" s="66" t="s">
        <v>293</v>
      </c>
      <c r="D151" s="33">
        <v>1</v>
      </c>
      <c r="E151" s="22" t="s">
        <v>9</v>
      </c>
      <c r="F151" s="45"/>
      <c r="G151" s="78">
        <f t="shared" si="3"/>
        <v>0</v>
      </c>
      <c r="I151" s="55"/>
      <c r="J151" s="55"/>
    </row>
    <row r="152" spans="1:10" s="54" customFormat="1" ht="24" customHeight="1" x14ac:dyDescent="0.25">
      <c r="A152" s="27" t="s">
        <v>270</v>
      </c>
      <c r="B152" s="22"/>
      <c r="C152" s="66" t="s">
        <v>294</v>
      </c>
      <c r="D152" s="33">
        <v>1</v>
      </c>
      <c r="E152" s="22" t="s">
        <v>9</v>
      </c>
      <c r="F152" s="45"/>
      <c r="G152" s="78">
        <f t="shared" si="3"/>
        <v>0</v>
      </c>
      <c r="I152" s="55"/>
      <c r="J152" s="55"/>
    </row>
    <row r="153" spans="1:10" s="54" customFormat="1" ht="24" customHeight="1" x14ac:dyDescent="0.25">
      <c r="A153" s="27" t="s">
        <v>271</v>
      </c>
      <c r="B153" s="22"/>
      <c r="C153" s="66" t="s">
        <v>295</v>
      </c>
      <c r="D153" s="33">
        <v>1</v>
      </c>
      <c r="E153" s="22" t="s">
        <v>9</v>
      </c>
      <c r="F153" s="45"/>
      <c r="G153" s="78">
        <f t="shared" si="3"/>
        <v>0</v>
      </c>
      <c r="I153" s="55"/>
      <c r="J153" s="55"/>
    </row>
    <row r="154" spans="1:10" s="54" customFormat="1" ht="24" customHeight="1" x14ac:dyDescent="0.25">
      <c r="A154" s="27" t="s">
        <v>272</v>
      </c>
      <c r="B154" s="22"/>
      <c r="C154" s="66" t="s">
        <v>296</v>
      </c>
      <c r="D154" s="33">
        <v>1</v>
      </c>
      <c r="E154" s="22" t="s">
        <v>9</v>
      </c>
      <c r="F154" s="45"/>
      <c r="G154" s="78">
        <f t="shared" si="3"/>
        <v>0</v>
      </c>
      <c r="I154" s="55"/>
      <c r="J154" s="55"/>
    </row>
    <row r="155" spans="1:10" s="54" customFormat="1" ht="91.5" customHeight="1" x14ac:dyDescent="0.25">
      <c r="A155" s="21" t="s">
        <v>298</v>
      </c>
      <c r="B155" s="21" t="s">
        <v>358</v>
      </c>
      <c r="C155" s="21" t="s">
        <v>359</v>
      </c>
      <c r="D155" s="35"/>
      <c r="E155" s="35"/>
      <c r="F155" s="35"/>
      <c r="G155" s="20">
        <f>SUM(G156:G163)</f>
        <v>0</v>
      </c>
      <c r="H155" s="54">
        <f>G155</f>
        <v>0</v>
      </c>
      <c r="I155" s="55"/>
      <c r="J155" s="55"/>
    </row>
    <row r="156" spans="1:10" s="54" customFormat="1" ht="24" customHeight="1" x14ac:dyDescent="0.25">
      <c r="A156" s="27" t="s">
        <v>300</v>
      </c>
      <c r="B156" s="22"/>
      <c r="C156" s="66" t="s">
        <v>297</v>
      </c>
      <c r="D156" s="33">
        <v>1</v>
      </c>
      <c r="E156" s="22" t="s">
        <v>9</v>
      </c>
      <c r="F156" s="45"/>
      <c r="G156" s="78">
        <f t="shared" si="3"/>
        <v>0</v>
      </c>
      <c r="I156" s="55"/>
      <c r="J156" s="55"/>
    </row>
    <row r="157" spans="1:10" s="54" customFormat="1" ht="24" customHeight="1" x14ac:dyDescent="0.25">
      <c r="A157" s="27" t="s">
        <v>301</v>
      </c>
      <c r="B157" s="22"/>
      <c r="C157" s="66" t="s">
        <v>347</v>
      </c>
      <c r="D157" s="33">
        <v>1</v>
      </c>
      <c r="E157" s="22" t="s">
        <v>9</v>
      </c>
      <c r="F157" s="45"/>
      <c r="G157" s="78">
        <f t="shared" si="3"/>
        <v>0</v>
      </c>
      <c r="I157" s="55"/>
      <c r="J157" s="55"/>
    </row>
    <row r="158" spans="1:10" s="54" customFormat="1" ht="24" customHeight="1" x14ac:dyDescent="0.25">
      <c r="A158" s="27" t="s">
        <v>302</v>
      </c>
      <c r="B158" s="22"/>
      <c r="C158" s="66" t="s">
        <v>348</v>
      </c>
      <c r="D158" s="33">
        <v>1</v>
      </c>
      <c r="E158" s="22" t="s">
        <v>9</v>
      </c>
      <c r="F158" s="45"/>
      <c r="G158" s="78">
        <f t="shared" si="3"/>
        <v>0</v>
      </c>
      <c r="I158" s="55"/>
      <c r="J158" s="55"/>
    </row>
    <row r="159" spans="1:10" s="54" customFormat="1" ht="24" customHeight="1" x14ac:dyDescent="0.25">
      <c r="A159" s="27" t="s">
        <v>303</v>
      </c>
      <c r="B159" s="22"/>
      <c r="C159" s="66" t="s">
        <v>349</v>
      </c>
      <c r="D159" s="33">
        <v>1</v>
      </c>
      <c r="E159" s="22" t="s">
        <v>9</v>
      </c>
      <c r="F159" s="45"/>
      <c r="G159" s="78">
        <f t="shared" si="3"/>
        <v>0</v>
      </c>
      <c r="I159" s="55"/>
      <c r="J159" s="55"/>
    </row>
    <row r="160" spans="1:10" s="54" customFormat="1" ht="24" customHeight="1" x14ac:dyDescent="0.25">
      <c r="A160" s="27" t="s">
        <v>304</v>
      </c>
      <c r="B160" s="22"/>
      <c r="C160" s="66" t="s">
        <v>350</v>
      </c>
      <c r="D160" s="33">
        <v>1</v>
      </c>
      <c r="E160" s="22" t="s">
        <v>9</v>
      </c>
      <c r="F160" s="45"/>
      <c r="G160" s="78">
        <f t="shared" si="3"/>
        <v>0</v>
      </c>
      <c r="I160" s="55"/>
      <c r="J160" s="55"/>
    </row>
    <row r="161" spans="1:14" s="54" customFormat="1" ht="24" customHeight="1" x14ac:dyDescent="0.25">
      <c r="A161" s="27" t="s">
        <v>305</v>
      </c>
      <c r="B161" s="22"/>
      <c r="C161" s="66" t="s">
        <v>351</v>
      </c>
      <c r="D161" s="33">
        <v>1</v>
      </c>
      <c r="E161" s="22" t="s">
        <v>9</v>
      </c>
      <c r="F161" s="45"/>
      <c r="G161" s="78">
        <f t="shared" si="3"/>
        <v>0</v>
      </c>
      <c r="I161" s="55"/>
      <c r="J161" s="55"/>
    </row>
    <row r="162" spans="1:14" s="54" customFormat="1" ht="24" customHeight="1" x14ac:dyDescent="0.25">
      <c r="A162" s="27" t="s">
        <v>354</v>
      </c>
      <c r="B162" s="22"/>
      <c r="C162" s="66" t="s">
        <v>352</v>
      </c>
      <c r="D162" s="33">
        <v>1</v>
      </c>
      <c r="E162" s="22" t="s">
        <v>9</v>
      </c>
      <c r="F162" s="45"/>
      <c r="G162" s="78">
        <f t="shared" si="3"/>
        <v>0</v>
      </c>
      <c r="I162" s="55"/>
      <c r="J162" s="55"/>
    </row>
    <row r="163" spans="1:14" s="54" customFormat="1" ht="24" customHeight="1" x14ac:dyDescent="0.25">
      <c r="A163" s="27" t="s">
        <v>355</v>
      </c>
      <c r="B163" s="22"/>
      <c r="C163" s="66" t="s">
        <v>353</v>
      </c>
      <c r="D163" s="33">
        <v>1</v>
      </c>
      <c r="E163" s="22" t="s">
        <v>9</v>
      </c>
      <c r="F163" s="45"/>
      <c r="G163" s="78">
        <f t="shared" si="3"/>
        <v>0</v>
      </c>
      <c r="I163" s="55"/>
      <c r="J163" s="55"/>
    </row>
    <row r="164" spans="1:14" ht="93" customHeight="1" x14ac:dyDescent="0.25">
      <c r="A164" s="21" t="s">
        <v>312</v>
      </c>
      <c r="B164" s="21" t="s">
        <v>360</v>
      </c>
      <c r="C164" s="21" t="s">
        <v>299</v>
      </c>
      <c r="D164" s="35"/>
      <c r="E164" s="35"/>
      <c r="F164" s="35"/>
      <c r="G164" s="20">
        <f>SUM(G165:G168)</f>
        <v>0</v>
      </c>
      <c r="H164" s="1">
        <f>G164</f>
        <v>0</v>
      </c>
      <c r="I164" s="55"/>
      <c r="J164" s="55"/>
      <c r="K164" s="54"/>
      <c r="L164" s="54"/>
      <c r="M164" s="54"/>
      <c r="N164" s="54"/>
    </row>
    <row r="165" spans="1:14" s="54" customFormat="1" ht="24" customHeight="1" x14ac:dyDescent="0.25">
      <c r="A165" s="27" t="s">
        <v>313</v>
      </c>
      <c r="B165" s="22"/>
      <c r="C165" s="66" t="s">
        <v>306</v>
      </c>
      <c r="D165" s="28">
        <v>1</v>
      </c>
      <c r="E165" s="22" t="s">
        <v>9</v>
      </c>
      <c r="F165" s="45"/>
      <c r="G165" s="78">
        <f t="shared" ref="G165:G174" si="4">D165*F165</f>
        <v>0</v>
      </c>
      <c r="H165" s="54" t="s">
        <v>0</v>
      </c>
      <c r="I165" s="55"/>
      <c r="J165" s="55"/>
    </row>
    <row r="166" spans="1:14" s="54" customFormat="1" ht="24" customHeight="1" x14ac:dyDescent="0.25">
      <c r="A166" s="27" t="s">
        <v>314</v>
      </c>
      <c r="B166" s="22"/>
      <c r="C166" s="66" t="s">
        <v>307</v>
      </c>
      <c r="D166" s="28">
        <v>1</v>
      </c>
      <c r="E166" s="22" t="s">
        <v>9</v>
      </c>
      <c r="F166" s="45"/>
      <c r="G166" s="78">
        <f t="shared" si="4"/>
        <v>0</v>
      </c>
      <c r="I166" s="55"/>
      <c r="J166" s="55"/>
    </row>
    <row r="167" spans="1:14" s="54" customFormat="1" ht="24" customHeight="1" x14ac:dyDescent="0.25">
      <c r="A167" s="27" t="s">
        <v>356</v>
      </c>
      <c r="B167" s="22"/>
      <c r="C167" s="66" t="s">
        <v>310</v>
      </c>
      <c r="D167" s="28">
        <v>1</v>
      </c>
      <c r="E167" s="22" t="s">
        <v>9</v>
      </c>
      <c r="F167" s="45"/>
      <c r="G167" s="78">
        <f t="shared" si="4"/>
        <v>0</v>
      </c>
      <c r="I167" s="55"/>
      <c r="J167" s="55"/>
    </row>
    <row r="168" spans="1:14" s="54" customFormat="1" ht="24" customHeight="1" x14ac:dyDescent="0.25">
      <c r="A168" s="27" t="s">
        <v>357</v>
      </c>
      <c r="B168" s="22"/>
      <c r="C168" s="66" t="s">
        <v>309</v>
      </c>
      <c r="D168" s="28">
        <v>1</v>
      </c>
      <c r="E168" s="22" t="s">
        <v>9</v>
      </c>
      <c r="F168" s="45"/>
      <c r="G168" s="78">
        <f t="shared" si="4"/>
        <v>0</v>
      </c>
      <c r="H168" s="54" t="s">
        <v>0</v>
      </c>
      <c r="I168" s="55"/>
      <c r="J168" s="55"/>
    </row>
    <row r="169" spans="1:14" s="54" customFormat="1" ht="92.25" customHeight="1" x14ac:dyDescent="0.25">
      <c r="A169" s="21" t="s">
        <v>315</v>
      </c>
      <c r="B169" s="21" t="s">
        <v>362</v>
      </c>
      <c r="C169" s="21" t="s">
        <v>361</v>
      </c>
      <c r="D169" s="35"/>
      <c r="E169" s="35"/>
      <c r="F169" s="35"/>
      <c r="G169" s="20">
        <f>SUM(G170:G171)</f>
        <v>0</v>
      </c>
      <c r="H169" s="54">
        <f>G169</f>
        <v>0</v>
      </c>
      <c r="I169" s="55"/>
      <c r="J169" s="55"/>
    </row>
    <row r="170" spans="1:14" s="54" customFormat="1" ht="26.25" customHeight="1" x14ac:dyDescent="0.25">
      <c r="A170" s="27" t="s">
        <v>316</v>
      </c>
      <c r="B170" s="22"/>
      <c r="C170" s="66" t="s">
        <v>308</v>
      </c>
      <c r="D170" s="28">
        <v>1</v>
      </c>
      <c r="E170" s="22" t="s">
        <v>9</v>
      </c>
      <c r="F170" s="45"/>
      <c r="G170" s="78">
        <f t="shared" si="4"/>
        <v>0</v>
      </c>
      <c r="H170" s="54" t="s">
        <v>0</v>
      </c>
      <c r="I170" s="55"/>
      <c r="J170" s="55"/>
    </row>
    <row r="171" spans="1:14" s="54" customFormat="1" ht="24" customHeight="1" x14ac:dyDescent="0.25">
      <c r="A171" s="27" t="s">
        <v>317</v>
      </c>
      <c r="B171" s="22"/>
      <c r="C171" s="66" t="s">
        <v>311</v>
      </c>
      <c r="D171" s="28">
        <v>1</v>
      </c>
      <c r="E171" s="22" t="s">
        <v>9</v>
      </c>
      <c r="F171" s="45"/>
      <c r="G171" s="78">
        <f t="shared" si="4"/>
        <v>0</v>
      </c>
      <c r="I171" s="55"/>
      <c r="J171" s="55"/>
    </row>
    <row r="172" spans="1:14" s="54" customFormat="1" ht="24" customHeight="1" x14ac:dyDescent="0.25">
      <c r="A172" s="25" t="s">
        <v>318</v>
      </c>
      <c r="B172" s="40" t="s">
        <v>48</v>
      </c>
      <c r="C172" s="40" t="s">
        <v>48</v>
      </c>
      <c r="D172" s="35"/>
      <c r="E172" s="35"/>
      <c r="F172" s="61"/>
      <c r="G172" s="20">
        <f>SUM(G173:G174)</f>
        <v>0</v>
      </c>
      <c r="H172" s="54">
        <f>G172</f>
        <v>0</v>
      </c>
      <c r="I172" s="55"/>
      <c r="J172" s="55"/>
    </row>
    <row r="173" spans="1:14" s="54" customFormat="1" ht="24" customHeight="1" x14ac:dyDescent="0.25">
      <c r="A173" s="27" t="s">
        <v>319</v>
      </c>
      <c r="B173" s="36"/>
      <c r="C173" s="39" t="s">
        <v>49</v>
      </c>
      <c r="D173" s="37">
        <v>552</v>
      </c>
      <c r="E173" s="22" t="s">
        <v>9</v>
      </c>
      <c r="F173" s="45"/>
      <c r="G173" s="78">
        <f t="shared" si="4"/>
        <v>0</v>
      </c>
      <c r="I173" s="55"/>
      <c r="J173" s="55"/>
    </row>
    <row r="174" spans="1:14" s="54" customFormat="1" ht="24" customHeight="1" x14ac:dyDescent="0.25">
      <c r="A174" s="27" t="s">
        <v>320</v>
      </c>
      <c r="B174" s="36"/>
      <c r="C174" s="39" t="s">
        <v>61</v>
      </c>
      <c r="D174" s="37">
        <v>1200</v>
      </c>
      <c r="E174" s="22" t="s">
        <v>9</v>
      </c>
      <c r="F174" s="45"/>
      <c r="G174" s="78">
        <f t="shared" si="4"/>
        <v>0</v>
      </c>
      <c r="I174" s="55"/>
      <c r="J174" s="55"/>
    </row>
    <row r="175" spans="1:14" s="54" customFormat="1" ht="24" customHeight="1" x14ac:dyDescent="0.25">
      <c r="A175" s="25" t="s">
        <v>321</v>
      </c>
      <c r="B175" s="40" t="s">
        <v>50</v>
      </c>
      <c r="C175" s="40" t="s">
        <v>50</v>
      </c>
      <c r="D175" s="38"/>
      <c r="E175" s="38"/>
      <c r="F175" s="61"/>
      <c r="G175" s="20">
        <f>SUM(G176:G177)</f>
        <v>0</v>
      </c>
      <c r="H175" s="54">
        <f>G175</f>
        <v>0</v>
      </c>
      <c r="I175" s="55"/>
      <c r="J175" s="55"/>
    </row>
    <row r="176" spans="1:14" s="54" customFormat="1" ht="24" customHeight="1" x14ac:dyDescent="0.25">
      <c r="A176" s="27" t="s">
        <v>322</v>
      </c>
      <c r="B176" s="60"/>
      <c r="C176" s="39" t="s">
        <v>49</v>
      </c>
      <c r="D176" s="37">
        <v>552</v>
      </c>
      <c r="E176" s="22" t="s">
        <v>9</v>
      </c>
      <c r="F176" s="45"/>
      <c r="G176" s="78">
        <f t="shared" ref="G176:G177" si="5">D176*F176</f>
        <v>0</v>
      </c>
      <c r="I176" s="55"/>
      <c r="J176" s="55"/>
    </row>
    <row r="177" spans="1:29" s="54" customFormat="1" ht="24" customHeight="1" x14ac:dyDescent="0.25">
      <c r="A177" s="27" t="s">
        <v>333</v>
      </c>
      <c r="B177" s="60"/>
      <c r="C177" s="39" t="s">
        <v>61</v>
      </c>
      <c r="D177" s="37">
        <v>1200</v>
      </c>
      <c r="E177" s="22" t="s">
        <v>9</v>
      </c>
      <c r="F177" s="45"/>
      <c r="G177" s="78">
        <f t="shared" si="5"/>
        <v>0</v>
      </c>
      <c r="I177" s="55"/>
      <c r="J177" s="55"/>
    </row>
    <row r="178" spans="1:29" s="54" customFormat="1" ht="24" customHeight="1" x14ac:dyDescent="0.25">
      <c r="A178" s="25" t="s">
        <v>323</v>
      </c>
      <c r="B178" s="40" t="s">
        <v>51</v>
      </c>
      <c r="C178" s="40" t="s">
        <v>51</v>
      </c>
      <c r="D178" s="40"/>
      <c r="E178" s="40"/>
      <c r="F178" s="61"/>
      <c r="G178" s="20">
        <f>SUM(G179:G181)</f>
        <v>0</v>
      </c>
      <c r="H178" s="54">
        <f>G178</f>
        <v>0</v>
      </c>
      <c r="I178" s="55"/>
      <c r="J178" s="55"/>
    </row>
    <row r="179" spans="1:29" s="54" customFormat="1" ht="24" customHeight="1" x14ac:dyDescent="0.25">
      <c r="A179" s="39" t="s">
        <v>324</v>
      </c>
      <c r="B179" s="39"/>
      <c r="C179" s="39" t="s">
        <v>61</v>
      </c>
      <c r="D179" s="67">
        <v>2400</v>
      </c>
      <c r="E179" s="22" t="s">
        <v>9</v>
      </c>
      <c r="F179" s="45"/>
      <c r="G179" s="78">
        <f t="shared" ref="G179:G181" si="6">D179*F179</f>
        <v>0</v>
      </c>
      <c r="I179" s="55"/>
      <c r="J179" s="55"/>
    </row>
    <row r="180" spans="1:29" s="54" customFormat="1" ht="24" customHeight="1" x14ac:dyDescent="0.25">
      <c r="A180" s="39" t="s">
        <v>363</v>
      </c>
      <c r="B180" s="39"/>
      <c r="C180" s="39" t="s">
        <v>52</v>
      </c>
      <c r="D180" s="68">
        <v>960</v>
      </c>
      <c r="E180" s="22" t="s">
        <v>9</v>
      </c>
      <c r="F180" s="45"/>
      <c r="G180" s="78">
        <f t="shared" si="6"/>
        <v>0</v>
      </c>
      <c r="I180" s="55"/>
      <c r="J180" s="55"/>
    </row>
    <row r="181" spans="1:29" s="54" customFormat="1" ht="24" customHeight="1" x14ac:dyDescent="0.25">
      <c r="A181" s="39" t="s">
        <v>364</v>
      </c>
      <c r="B181" s="39"/>
      <c r="C181" s="39" t="s">
        <v>49</v>
      </c>
      <c r="D181" s="68">
        <v>960</v>
      </c>
      <c r="E181" s="22" t="s">
        <v>9</v>
      </c>
      <c r="F181" s="45"/>
      <c r="G181" s="78">
        <f t="shared" si="6"/>
        <v>0</v>
      </c>
      <c r="I181" s="55"/>
      <c r="J181" s="55"/>
    </row>
    <row r="182" spans="1:29" s="54" customFormat="1" ht="24" customHeight="1" x14ac:dyDescent="0.25">
      <c r="A182" s="25" t="s">
        <v>325</v>
      </c>
      <c r="B182" s="69" t="s">
        <v>53</v>
      </c>
      <c r="C182" s="69" t="s">
        <v>53</v>
      </c>
      <c r="D182" s="69"/>
      <c r="E182" s="69"/>
      <c r="F182" s="61"/>
      <c r="G182" s="20">
        <f>SUM(G183:G183)</f>
        <v>0</v>
      </c>
      <c r="H182" s="54">
        <f>G182</f>
        <v>0</v>
      </c>
      <c r="I182" s="55"/>
      <c r="J182" s="55"/>
    </row>
    <row r="183" spans="1:29" s="54" customFormat="1" ht="24" customHeight="1" x14ac:dyDescent="0.25">
      <c r="A183" s="39" t="s">
        <v>326</v>
      </c>
      <c r="B183" s="39"/>
      <c r="C183" s="39" t="s">
        <v>54</v>
      </c>
      <c r="D183" s="68">
        <v>1536</v>
      </c>
      <c r="E183" s="22" t="s">
        <v>9</v>
      </c>
      <c r="F183" s="45"/>
      <c r="G183" s="78">
        <f t="shared" ref="G183:G185" si="7">D183*F183</f>
        <v>0</v>
      </c>
      <c r="I183" s="55"/>
      <c r="J183" s="55"/>
    </row>
    <row r="184" spans="1:29" s="54" customFormat="1" ht="24" customHeight="1" x14ac:dyDescent="0.25">
      <c r="A184" s="25" t="s">
        <v>327</v>
      </c>
      <c r="B184" s="40" t="s">
        <v>65</v>
      </c>
      <c r="C184" s="40" t="s">
        <v>65</v>
      </c>
      <c r="D184" s="40"/>
      <c r="E184" s="40"/>
      <c r="F184" s="61"/>
      <c r="G184" s="20">
        <f>G185</f>
        <v>0</v>
      </c>
      <c r="H184" s="54">
        <f>G184</f>
        <v>0</v>
      </c>
      <c r="I184" s="55"/>
      <c r="J184" s="55"/>
    </row>
    <row r="185" spans="1:29" s="54" customFormat="1" ht="24" customHeight="1" x14ac:dyDescent="0.25">
      <c r="A185" s="39" t="s">
        <v>328</v>
      </c>
      <c r="B185" s="39"/>
      <c r="C185" s="39" t="s">
        <v>56</v>
      </c>
      <c r="D185" s="77">
        <v>1176</v>
      </c>
      <c r="E185" s="22" t="s">
        <v>9</v>
      </c>
      <c r="F185" s="45"/>
      <c r="G185" s="78">
        <f t="shared" si="7"/>
        <v>0</v>
      </c>
      <c r="I185" s="55"/>
      <c r="J185" s="55"/>
    </row>
    <row r="186" spans="1:29" s="54" customFormat="1" ht="24" customHeight="1" x14ac:dyDescent="0.25">
      <c r="A186" s="25" t="s">
        <v>329</v>
      </c>
      <c r="B186" s="40" t="s">
        <v>55</v>
      </c>
      <c r="C186" s="40" t="s">
        <v>55</v>
      </c>
      <c r="D186" s="40"/>
      <c r="E186" s="40"/>
      <c r="F186" s="61"/>
      <c r="G186" s="20">
        <f>G187</f>
        <v>0</v>
      </c>
      <c r="H186" s="54">
        <f>G186</f>
        <v>0</v>
      </c>
      <c r="I186" s="55"/>
      <c r="J186" s="55"/>
    </row>
    <row r="187" spans="1:29" s="54" customFormat="1" ht="24" customHeight="1" x14ac:dyDescent="0.25">
      <c r="A187" s="39" t="s">
        <v>330</v>
      </c>
      <c r="B187" s="39"/>
      <c r="C187" s="39" t="s">
        <v>66</v>
      </c>
      <c r="D187" s="68">
        <v>1176</v>
      </c>
      <c r="E187" s="22" t="s">
        <v>9</v>
      </c>
      <c r="F187" s="45"/>
      <c r="G187" s="78">
        <f t="shared" ref="G187" si="8">D187*F187</f>
        <v>0</v>
      </c>
      <c r="I187" s="55"/>
      <c r="J187" s="55"/>
    </row>
    <row r="188" spans="1:29" s="54" customFormat="1" ht="24" customHeight="1" x14ac:dyDescent="0.25">
      <c r="A188" s="25" t="s">
        <v>331</v>
      </c>
      <c r="B188" s="40" t="s">
        <v>57</v>
      </c>
      <c r="C188" s="40" t="s">
        <v>57</v>
      </c>
      <c r="D188" s="40"/>
      <c r="E188" s="40"/>
      <c r="F188" s="61"/>
      <c r="G188" s="20">
        <f>G189</f>
        <v>0</v>
      </c>
      <c r="H188" s="54">
        <f>G188</f>
        <v>0</v>
      </c>
      <c r="I188" s="55"/>
      <c r="J188" s="55"/>
    </row>
    <row r="189" spans="1:29" s="54" customFormat="1" ht="24" customHeight="1" x14ac:dyDescent="0.25">
      <c r="A189" s="39" t="s">
        <v>332</v>
      </c>
      <c r="B189" s="60"/>
      <c r="C189" s="39" t="s">
        <v>58</v>
      </c>
      <c r="D189" s="70">
        <v>1372</v>
      </c>
      <c r="E189" s="22" t="s">
        <v>9</v>
      </c>
      <c r="F189" s="45"/>
      <c r="G189" s="78">
        <f t="shared" ref="G189" si="9">D189*F189</f>
        <v>0</v>
      </c>
      <c r="I189" s="55"/>
      <c r="J189" s="55"/>
    </row>
    <row r="190" spans="1:29" s="54" customFormat="1" ht="24" customHeight="1" x14ac:dyDescent="0.25">
      <c r="A190" s="25" t="s">
        <v>334</v>
      </c>
      <c r="B190" s="40" t="s">
        <v>59</v>
      </c>
      <c r="C190" s="40" t="s">
        <v>59</v>
      </c>
      <c r="D190" s="40"/>
      <c r="E190" s="40"/>
      <c r="F190" s="61"/>
      <c r="G190" s="20">
        <f>G191</f>
        <v>0</v>
      </c>
      <c r="H190" s="54">
        <f>G190</f>
        <v>0</v>
      </c>
      <c r="I190" s="55"/>
      <c r="J190" s="55"/>
    </row>
    <row r="191" spans="1:29" s="54" customFormat="1" ht="24" customHeight="1" x14ac:dyDescent="0.25">
      <c r="A191" s="39" t="s">
        <v>335</v>
      </c>
      <c r="B191" s="60"/>
      <c r="C191" s="39" t="s">
        <v>60</v>
      </c>
      <c r="D191" s="70">
        <v>960</v>
      </c>
      <c r="E191" s="22" t="s">
        <v>9</v>
      </c>
      <c r="F191" s="45"/>
      <c r="G191" s="78">
        <f t="shared" ref="G191" si="10">D191*F191</f>
        <v>0</v>
      </c>
      <c r="I191" s="55"/>
      <c r="J191" s="55"/>
    </row>
    <row r="192" spans="1:29" ht="60" customHeight="1" x14ac:dyDescent="0.25">
      <c r="A192" s="74" t="s">
        <v>365</v>
      </c>
      <c r="B192" s="75"/>
      <c r="C192" s="76" t="s">
        <v>46</v>
      </c>
      <c r="D192" s="75"/>
      <c r="E192" s="75"/>
      <c r="F192" s="75"/>
      <c r="G192" s="20">
        <f>SUM(G193:G208)</f>
        <v>0</v>
      </c>
      <c r="H192" s="15">
        <f>G192</f>
        <v>0</v>
      </c>
      <c r="O192" s="8"/>
      <c r="P192" s="24"/>
      <c r="Q192" s="24"/>
      <c r="R192" s="8"/>
      <c r="S192" s="24"/>
      <c r="T192" s="24"/>
      <c r="U192" s="8"/>
      <c r="V192" s="24"/>
      <c r="W192" s="24"/>
      <c r="X192" s="8"/>
      <c r="Y192" s="24"/>
      <c r="Z192" s="24"/>
      <c r="AA192" s="24"/>
      <c r="AB192" s="24"/>
      <c r="AC192" s="24"/>
    </row>
    <row r="193" spans="1:29" ht="33.75" customHeight="1" x14ac:dyDescent="0.25">
      <c r="A193" s="62" t="s">
        <v>366</v>
      </c>
      <c r="B193" s="57"/>
      <c r="C193" s="71" t="s">
        <v>27</v>
      </c>
      <c r="D193" s="72">
        <v>3</v>
      </c>
      <c r="E193" s="73" t="s">
        <v>28</v>
      </c>
      <c r="F193" s="45"/>
      <c r="G193" s="78">
        <f>D193*F193</f>
        <v>0</v>
      </c>
      <c r="H193" s="15"/>
      <c r="Q193" s="24"/>
      <c r="R193" s="8"/>
      <c r="S193" s="24"/>
      <c r="T193" s="24"/>
      <c r="U193" s="8"/>
      <c r="V193" s="24"/>
      <c r="W193" s="24"/>
      <c r="X193" s="8"/>
      <c r="Y193" s="24"/>
      <c r="Z193" s="24"/>
      <c r="AA193" s="24"/>
      <c r="AB193" s="24"/>
      <c r="AC193" s="24"/>
    </row>
    <row r="194" spans="1:29" ht="30.75" customHeight="1" x14ac:dyDescent="0.25">
      <c r="A194" s="62" t="s">
        <v>367</v>
      </c>
      <c r="B194" s="57"/>
      <c r="C194" s="71" t="s">
        <v>29</v>
      </c>
      <c r="D194" s="72">
        <v>3</v>
      </c>
      <c r="E194" s="73" t="s">
        <v>28</v>
      </c>
      <c r="F194" s="45"/>
      <c r="G194" s="78">
        <f t="shared" ref="G194:G208" si="11">D194*F194</f>
        <v>0</v>
      </c>
      <c r="H194" s="15"/>
      <c r="Q194" s="24"/>
      <c r="R194" s="8"/>
      <c r="S194" s="24"/>
      <c r="T194" s="24"/>
      <c r="U194" s="8"/>
      <c r="V194" s="24"/>
      <c r="W194" s="24"/>
      <c r="X194" s="8"/>
      <c r="Y194" s="24"/>
      <c r="Z194" s="24"/>
      <c r="AA194" s="24"/>
      <c r="AB194" s="24"/>
      <c r="AC194" s="24"/>
    </row>
    <row r="195" spans="1:29" ht="22.5" customHeight="1" x14ac:dyDescent="0.25">
      <c r="A195" s="62" t="s">
        <v>368</v>
      </c>
      <c r="B195" s="57"/>
      <c r="C195" s="71" t="s">
        <v>30</v>
      </c>
      <c r="D195" s="72">
        <v>5</v>
      </c>
      <c r="E195" s="73" t="s">
        <v>28</v>
      </c>
      <c r="F195" s="45"/>
      <c r="G195" s="78">
        <f t="shared" si="11"/>
        <v>0</v>
      </c>
      <c r="H195" s="15"/>
      <c r="Q195" s="24"/>
      <c r="R195" s="8"/>
      <c r="S195" s="24"/>
      <c r="T195" s="24"/>
      <c r="U195" s="8"/>
      <c r="V195" s="24"/>
      <c r="W195" s="24"/>
      <c r="X195" s="8"/>
      <c r="Y195" s="24"/>
      <c r="Z195" s="24"/>
      <c r="AA195" s="24"/>
      <c r="AB195" s="24"/>
      <c r="AC195" s="24"/>
    </row>
    <row r="196" spans="1:29" ht="32.25" customHeight="1" x14ac:dyDescent="0.25">
      <c r="A196" s="62" t="s">
        <v>369</v>
      </c>
      <c r="B196" s="57"/>
      <c r="C196" s="71" t="s">
        <v>31</v>
      </c>
      <c r="D196" s="72">
        <v>3</v>
      </c>
      <c r="E196" s="73" t="s">
        <v>9</v>
      </c>
      <c r="F196" s="45"/>
      <c r="G196" s="78">
        <f t="shared" si="11"/>
        <v>0</v>
      </c>
      <c r="H196" s="15"/>
      <c r="Q196" s="24"/>
      <c r="R196" s="8"/>
      <c r="S196" s="24"/>
      <c r="T196" s="24"/>
      <c r="U196" s="8"/>
      <c r="V196" s="24"/>
      <c r="W196" s="24"/>
      <c r="X196" s="8"/>
      <c r="Y196" s="24"/>
      <c r="Z196" s="24"/>
      <c r="AA196" s="24"/>
      <c r="AB196" s="24"/>
      <c r="AC196" s="24"/>
    </row>
    <row r="197" spans="1:29" ht="22.5" customHeight="1" x14ac:dyDescent="0.25">
      <c r="A197" s="62" t="s">
        <v>370</v>
      </c>
      <c r="B197" s="57"/>
      <c r="C197" s="71" t="s">
        <v>32</v>
      </c>
      <c r="D197" s="72">
        <v>50</v>
      </c>
      <c r="E197" s="73" t="s">
        <v>33</v>
      </c>
      <c r="F197" s="45"/>
      <c r="G197" s="78">
        <f t="shared" si="11"/>
        <v>0</v>
      </c>
      <c r="H197" s="15"/>
      <c r="Q197" s="24"/>
      <c r="R197" s="8"/>
      <c r="S197" s="24"/>
      <c r="T197" s="24"/>
      <c r="U197" s="8"/>
      <c r="V197" s="24"/>
      <c r="W197" s="24"/>
      <c r="X197" s="8"/>
      <c r="Y197" s="24"/>
      <c r="Z197" s="24"/>
      <c r="AA197" s="24"/>
      <c r="AB197" s="24"/>
      <c r="AC197" s="24"/>
    </row>
    <row r="198" spans="1:29" ht="22.5" customHeight="1" x14ac:dyDescent="0.25">
      <c r="A198" s="62" t="s">
        <v>371</v>
      </c>
      <c r="B198" s="57"/>
      <c r="C198" s="71" t="s">
        <v>34</v>
      </c>
      <c r="D198" s="72">
        <v>3</v>
      </c>
      <c r="E198" s="73" t="s">
        <v>9</v>
      </c>
      <c r="F198" s="45"/>
      <c r="G198" s="78">
        <f t="shared" si="11"/>
        <v>0</v>
      </c>
      <c r="H198" s="15"/>
      <c r="Q198" s="24"/>
      <c r="R198" s="8"/>
      <c r="S198" s="24"/>
      <c r="T198" s="24"/>
      <c r="U198" s="8"/>
      <c r="V198" s="24"/>
      <c r="W198" s="24"/>
      <c r="X198" s="8"/>
      <c r="Y198" s="24"/>
      <c r="Z198" s="24"/>
      <c r="AA198" s="24"/>
      <c r="AB198" s="24"/>
      <c r="AC198" s="24"/>
    </row>
    <row r="199" spans="1:29" ht="22.5" customHeight="1" x14ac:dyDescent="0.25">
      <c r="A199" s="62" t="s">
        <v>372</v>
      </c>
      <c r="B199" s="57"/>
      <c r="C199" s="71" t="s">
        <v>35</v>
      </c>
      <c r="D199" s="72">
        <v>10</v>
      </c>
      <c r="E199" s="73" t="s">
        <v>9</v>
      </c>
      <c r="F199" s="45"/>
      <c r="G199" s="78">
        <f t="shared" si="11"/>
        <v>0</v>
      </c>
      <c r="H199" s="15"/>
      <c r="Q199" s="24"/>
      <c r="R199" s="8"/>
      <c r="S199" s="24"/>
      <c r="T199" s="24"/>
      <c r="U199" s="8"/>
      <c r="V199" s="24"/>
      <c r="W199" s="24"/>
      <c r="X199" s="8"/>
      <c r="Y199" s="24"/>
      <c r="Z199" s="24"/>
      <c r="AA199" s="24"/>
      <c r="AB199" s="24"/>
      <c r="AC199" s="24"/>
    </row>
    <row r="200" spans="1:29" ht="22.5" customHeight="1" x14ac:dyDescent="0.25">
      <c r="A200" s="62" t="s">
        <v>373</v>
      </c>
      <c r="B200" s="57"/>
      <c r="C200" s="71" t="s">
        <v>36</v>
      </c>
      <c r="D200" s="72">
        <v>10</v>
      </c>
      <c r="E200" s="73" t="s">
        <v>9</v>
      </c>
      <c r="F200" s="45"/>
      <c r="G200" s="78">
        <f t="shared" si="11"/>
        <v>0</v>
      </c>
      <c r="H200" s="15"/>
      <c r="Q200" s="24"/>
      <c r="R200" s="8"/>
      <c r="S200" s="24"/>
      <c r="T200" s="24"/>
      <c r="U200" s="8"/>
      <c r="V200" s="24"/>
      <c r="W200" s="24"/>
      <c r="X200" s="8"/>
      <c r="Y200" s="24"/>
      <c r="Z200" s="24"/>
      <c r="AA200" s="24"/>
      <c r="AB200" s="24"/>
      <c r="AC200" s="24"/>
    </row>
    <row r="201" spans="1:29" ht="22.5" customHeight="1" x14ac:dyDescent="0.25">
      <c r="A201" s="62" t="s">
        <v>374</v>
      </c>
      <c r="B201" s="57"/>
      <c r="C201" s="71" t="s">
        <v>37</v>
      </c>
      <c r="D201" s="72">
        <v>50</v>
      </c>
      <c r="E201" s="73" t="s">
        <v>33</v>
      </c>
      <c r="F201" s="45"/>
      <c r="G201" s="78">
        <f t="shared" si="11"/>
        <v>0</v>
      </c>
      <c r="H201" s="15"/>
      <c r="Q201" s="24"/>
      <c r="R201" s="8"/>
      <c r="S201" s="24"/>
      <c r="T201" s="24"/>
      <c r="U201" s="8"/>
      <c r="V201" s="24"/>
      <c r="W201" s="24"/>
      <c r="X201" s="8"/>
      <c r="Y201" s="24"/>
      <c r="Z201" s="24"/>
      <c r="AA201" s="24"/>
      <c r="AB201" s="24"/>
      <c r="AC201" s="24"/>
    </row>
    <row r="202" spans="1:29" ht="22.5" customHeight="1" x14ac:dyDescent="0.25">
      <c r="A202" s="62" t="s">
        <v>375</v>
      </c>
      <c r="B202" s="57"/>
      <c r="C202" s="71" t="s">
        <v>38</v>
      </c>
      <c r="D202" s="72">
        <v>30</v>
      </c>
      <c r="E202" s="73" t="s">
        <v>9</v>
      </c>
      <c r="F202" s="45"/>
      <c r="G202" s="78">
        <f t="shared" si="11"/>
        <v>0</v>
      </c>
      <c r="H202" s="15"/>
      <c r="N202" s="24"/>
      <c r="Q202" s="24"/>
      <c r="R202" s="8"/>
      <c r="S202" s="24"/>
      <c r="T202" s="24"/>
      <c r="U202" s="8"/>
      <c r="V202" s="24"/>
      <c r="W202" s="24"/>
      <c r="X202" s="8"/>
      <c r="Y202" s="24"/>
      <c r="Z202" s="24"/>
      <c r="AA202" s="24"/>
      <c r="AB202" s="24"/>
      <c r="AC202" s="24"/>
    </row>
    <row r="203" spans="1:29" ht="33.75" customHeight="1" x14ac:dyDescent="0.25">
      <c r="A203" s="62" t="s">
        <v>376</v>
      </c>
      <c r="B203" s="57"/>
      <c r="C203" s="71" t="s">
        <v>39</v>
      </c>
      <c r="D203" s="72">
        <v>30</v>
      </c>
      <c r="E203" s="73" t="s">
        <v>9</v>
      </c>
      <c r="F203" s="45"/>
      <c r="G203" s="78">
        <f t="shared" si="11"/>
        <v>0</v>
      </c>
      <c r="H203" s="15"/>
      <c r="Q203" s="24"/>
      <c r="R203" s="8"/>
      <c r="S203" s="24"/>
      <c r="T203" s="24"/>
      <c r="U203" s="8"/>
      <c r="V203" s="24"/>
      <c r="W203" s="24"/>
      <c r="X203" s="8"/>
      <c r="Y203" s="24"/>
      <c r="Z203" s="24"/>
      <c r="AA203" s="24"/>
      <c r="AB203" s="24"/>
      <c r="AC203" s="24"/>
    </row>
    <row r="204" spans="1:29" ht="22.5" customHeight="1" x14ac:dyDescent="0.25">
      <c r="A204" s="62" t="s">
        <v>377</v>
      </c>
      <c r="B204" s="57"/>
      <c r="C204" s="71" t="s">
        <v>40</v>
      </c>
      <c r="D204" s="72">
        <v>10</v>
      </c>
      <c r="E204" s="73" t="s">
        <v>9</v>
      </c>
      <c r="F204" s="45"/>
      <c r="G204" s="78">
        <f t="shared" si="11"/>
        <v>0</v>
      </c>
      <c r="H204" s="15"/>
      <c r="N204" s="24"/>
      <c r="Q204" s="24"/>
      <c r="R204" s="8"/>
      <c r="S204" s="24"/>
      <c r="T204" s="24"/>
      <c r="U204" s="8"/>
      <c r="V204" s="24"/>
      <c r="W204" s="24"/>
      <c r="X204" s="8"/>
      <c r="Y204" s="24"/>
      <c r="Z204" s="24"/>
      <c r="AA204" s="24"/>
      <c r="AB204" s="24"/>
      <c r="AC204" s="24"/>
    </row>
    <row r="205" spans="1:29" ht="22.5" customHeight="1" x14ac:dyDescent="0.25">
      <c r="A205" s="62" t="s">
        <v>378</v>
      </c>
      <c r="B205" s="57"/>
      <c r="C205" s="71" t="s">
        <v>41</v>
      </c>
      <c r="D205" s="72">
        <v>10</v>
      </c>
      <c r="E205" s="73" t="s">
        <v>42</v>
      </c>
      <c r="F205" s="45"/>
      <c r="G205" s="78">
        <f t="shared" si="11"/>
        <v>0</v>
      </c>
      <c r="H205" s="15"/>
      <c r="N205" s="24"/>
      <c r="Q205" s="24"/>
      <c r="R205" s="8"/>
      <c r="S205" s="24"/>
      <c r="T205" s="24"/>
      <c r="U205" s="8"/>
      <c r="V205" s="24"/>
      <c r="W205" s="24"/>
      <c r="X205" s="8"/>
      <c r="Y205" s="24"/>
      <c r="Z205" s="24"/>
      <c r="AA205" s="24"/>
      <c r="AB205" s="24"/>
      <c r="AC205" s="24"/>
    </row>
    <row r="206" spans="1:29" ht="22.5" customHeight="1" x14ac:dyDescent="0.25">
      <c r="A206" s="62" t="s">
        <v>379</v>
      </c>
      <c r="B206" s="57"/>
      <c r="C206" s="71" t="s">
        <v>43</v>
      </c>
      <c r="D206" s="72">
        <v>10</v>
      </c>
      <c r="E206" s="73" t="s">
        <v>42</v>
      </c>
      <c r="F206" s="45"/>
      <c r="G206" s="78">
        <f t="shared" si="11"/>
        <v>0</v>
      </c>
      <c r="H206" s="15"/>
      <c r="N206" s="24"/>
      <c r="Q206" s="24"/>
      <c r="R206" s="8"/>
      <c r="S206" s="24"/>
      <c r="T206" s="24"/>
      <c r="U206" s="8"/>
      <c r="V206" s="24"/>
      <c r="W206" s="24"/>
      <c r="X206" s="8"/>
      <c r="Y206" s="24"/>
      <c r="Z206" s="24"/>
      <c r="AA206" s="24"/>
      <c r="AB206" s="24"/>
      <c r="AC206" s="24"/>
    </row>
    <row r="207" spans="1:29" ht="22.5" customHeight="1" x14ac:dyDescent="0.35">
      <c r="A207" s="62" t="s">
        <v>380</v>
      </c>
      <c r="B207" s="57"/>
      <c r="C207" s="71" t="s">
        <v>44</v>
      </c>
      <c r="D207" s="72">
        <v>10</v>
      </c>
      <c r="E207" s="73" t="s">
        <v>28</v>
      </c>
      <c r="F207" s="45"/>
      <c r="G207" s="78">
        <f t="shared" si="11"/>
        <v>0</v>
      </c>
      <c r="H207" s="15"/>
      <c r="N207" s="42"/>
      <c r="Q207" s="24"/>
      <c r="R207" s="8"/>
      <c r="S207" s="24"/>
      <c r="T207" s="24"/>
      <c r="U207" s="8"/>
      <c r="V207" s="24"/>
      <c r="W207" s="24"/>
      <c r="X207" s="8"/>
      <c r="Y207" s="24"/>
      <c r="Z207" s="24"/>
      <c r="AA207" s="24"/>
      <c r="AB207" s="24"/>
      <c r="AC207" s="24"/>
    </row>
    <row r="208" spans="1:29" ht="22.5" customHeight="1" x14ac:dyDescent="0.35">
      <c r="A208" s="62" t="s">
        <v>381</v>
      </c>
      <c r="B208" s="57"/>
      <c r="C208" s="71" t="s">
        <v>45</v>
      </c>
      <c r="D208" s="72">
        <v>5</v>
      </c>
      <c r="E208" s="73" t="s">
        <v>42</v>
      </c>
      <c r="F208" s="45"/>
      <c r="G208" s="78">
        <f t="shared" si="11"/>
        <v>0</v>
      </c>
      <c r="H208" s="15"/>
      <c r="N208" s="42"/>
      <c r="Q208" s="24"/>
      <c r="R208" s="8"/>
      <c r="S208" s="24"/>
      <c r="T208" s="24"/>
      <c r="U208" s="8"/>
      <c r="V208" s="24"/>
      <c r="W208" s="24"/>
      <c r="X208" s="8"/>
      <c r="Y208" s="24"/>
      <c r="Z208" s="24"/>
      <c r="AA208" s="24"/>
      <c r="AB208" s="24"/>
      <c r="AC208" s="24"/>
    </row>
    <row r="209" spans="1:29" x14ac:dyDescent="0.25">
      <c r="A209" s="8"/>
      <c r="B209" s="8"/>
      <c r="C209" s="41"/>
      <c r="D209" s="8"/>
      <c r="E209" s="8"/>
      <c r="F209" s="8"/>
      <c r="G209" s="8"/>
      <c r="H209" s="15"/>
      <c r="O209" s="8"/>
      <c r="P209" s="24"/>
      <c r="Q209" s="24"/>
      <c r="R209" s="8"/>
      <c r="S209" s="24"/>
      <c r="T209" s="24"/>
      <c r="U209" s="8"/>
      <c r="V209" s="24"/>
      <c r="W209" s="24"/>
      <c r="X209" s="8"/>
      <c r="Y209" s="24"/>
      <c r="Z209" s="24"/>
      <c r="AA209" s="24"/>
      <c r="AB209" s="24"/>
      <c r="AC209" s="24"/>
    </row>
    <row r="210" spans="1:29" ht="26.25" customHeight="1" x14ac:dyDescent="0.25">
      <c r="C210" s="79" t="s">
        <v>47</v>
      </c>
      <c r="D210" s="80"/>
      <c r="E210" s="80"/>
      <c r="F210" s="81"/>
      <c r="G210" s="65">
        <f>SUM(G35,G192)</f>
        <v>0</v>
      </c>
      <c r="H210" s="2"/>
    </row>
    <row r="211" spans="1:29" x14ac:dyDescent="0.25">
      <c r="A211" s="8"/>
      <c r="B211" s="8"/>
      <c r="C211" s="41"/>
      <c r="D211" s="8"/>
      <c r="E211" s="8"/>
      <c r="F211" s="8"/>
      <c r="G211" s="8"/>
      <c r="H211" s="15"/>
      <c r="O211" s="8"/>
      <c r="P211" s="24"/>
      <c r="Q211" s="24"/>
      <c r="R211" s="8"/>
      <c r="S211" s="24"/>
      <c r="T211" s="24"/>
      <c r="U211" s="8"/>
      <c r="V211" s="24"/>
      <c r="W211" s="24"/>
      <c r="X211" s="8"/>
      <c r="Y211" s="24"/>
      <c r="Z211" s="24"/>
      <c r="AA211" s="24"/>
      <c r="AB211" s="24"/>
      <c r="AC211" s="24"/>
    </row>
    <row r="212" spans="1:29" x14ac:dyDescent="0.25">
      <c r="A212" s="8"/>
      <c r="B212" s="8"/>
      <c r="C212" s="41"/>
      <c r="D212" s="8"/>
      <c r="E212" s="8"/>
      <c r="F212" s="8"/>
      <c r="G212" s="8"/>
      <c r="H212" s="15"/>
      <c r="O212" s="8"/>
      <c r="P212" s="24"/>
      <c r="Q212" s="24"/>
      <c r="R212" s="8"/>
      <c r="S212" s="24"/>
      <c r="T212" s="24"/>
      <c r="U212" s="8"/>
      <c r="V212" s="24"/>
      <c r="W212" s="24"/>
      <c r="X212" s="8"/>
      <c r="Y212" s="24"/>
      <c r="Z212" s="24"/>
      <c r="AA212" s="24"/>
      <c r="AB212" s="24"/>
      <c r="AC212" s="24"/>
    </row>
    <row r="213" spans="1:29" x14ac:dyDescent="0.25">
      <c r="A213" s="8"/>
      <c r="B213" s="8"/>
      <c r="C213" s="41"/>
      <c r="D213" s="8"/>
      <c r="E213" s="8"/>
      <c r="F213" s="8"/>
      <c r="G213" s="8"/>
      <c r="H213" s="15"/>
      <c r="O213" s="8"/>
      <c r="P213" s="24"/>
      <c r="Q213" s="24"/>
      <c r="R213" s="8"/>
      <c r="S213" s="24"/>
      <c r="T213" s="24"/>
      <c r="U213" s="8"/>
      <c r="V213" s="24"/>
      <c r="W213" s="24"/>
      <c r="X213" s="8"/>
      <c r="Y213" s="24"/>
      <c r="Z213" s="24"/>
      <c r="AA213" s="24"/>
      <c r="AB213" s="24"/>
      <c r="AC213" s="24"/>
    </row>
    <row r="214" spans="1:29" s="42" customFormat="1" ht="23.25" x14ac:dyDescent="0.35">
      <c r="A214" s="64" t="s">
        <v>26</v>
      </c>
      <c r="C214" s="43"/>
      <c r="H214" s="44"/>
      <c r="I214" s="52"/>
      <c r="J214" s="52"/>
      <c r="K214" s="2"/>
      <c r="L214" s="2"/>
      <c r="M214" s="2"/>
      <c r="N214" s="2"/>
    </row>
    <row r="215" spans="1:29" s="42" customFormat="1" ht="23.25" x14ac:dyDescent="0.35">
      <c r="B215" s="63" t="s">
        <v>25</v>
      </c>
      <c r="C215" s="43"/>
      <c r="H215" s="44"/>
      <c r="I215" s="52"/>
      <c r="J215" s="52"/>
      <c r="K215" s="2"/>
      <c r="L215" s="2"/>
      <c r="M215" s="2"/>
      <c r="N215" s="2"/>
    </row>
  </sheetData>
  <sheetProtection algorithmName="SHA-512" hashValue="hkzP9P7uLYibIDpuTGmgDSneBdaULOdtv18dpXwAeoBlKH2GVHWxvxrCXszpIgzR/gGrNA0ele4qq035Q6vLDQ==" saltValue="zd595wBtEiCAA30WFTPLmQ==" spinCount="100000" sheet="1" objects="1" scenarios="1" selectLockedCells="1"/>
  <mergeCells count="25"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  <mergeCell ref="C210:F210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2018-03-26T07:12:54Z</dcterms:modified>
</cp:coreProperties>
</file>