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05" windowWidth="14805" windowHeight="8010"/>
  </bookViews>
  <sheets>
    <sheet name="NDT_Блок 3 " sheetId="2" r:id="rId1"/>
  </sheets>
  <definedNames>
    <definedName name="_xlnm._FilterDatabase" localSheetId="0" hidden="1">'NDT_Блок 3 '!$A$36:$AL$200</definedName>
  </definedNames>
  <calcPr calcId="171027"/>
</workbook>
</file>

<file path=xl/calcChain.xml><?xml version="1.0" encoding="utf-8"?>
<calcChain xmlns="http://schemas.openxmlformats.org/spreadsheetml/2006/main">
  <c r="G59" i="2" l="1"/>
  <c r="G93" i="2" l="1"/>
  <c r="G192" i="2" l="1"/>
  <c r="G193" i="2"/>
  <c r="G194" i="2"/>
  <c r="G195" i="2"/>
  <c r="G196" i="2"/>
  <c r="G197" i="2"/>
  <c r="G198" i="2"/>
  <c r="G199" i="2"/>
  <c r="G200" i="2"/>
  <c r="G183" i="2"/>
  <c r="G182" i="2" s="1"/>
  <c r="H182" i="2" s="1"/>
  <c r="G181" i="2"/>
  <c r="G180" i="2" s="1"/>
  <c r="H180" i="2" s="1"/>
  <c r="G179" i="2"/>
  <c r="G178" i="2" s="1"/>
  <c r="H178" i="2" s="1"/>
  <c r="G177" i="2"/>
  <c r="G176" i="2" s="1"/>
  <c r="H176" i="2" s="1"/>
  <c r="G175" i="2"/>
  <c r="G173" i="2"/>
  <c r="G172" i="2"/>
  <c r="G171" i="2"/>
  <c r="G169" i="2"/>
  <c r="G168" i="2"/>
  <c r="G166" i="2"/>
  <c r="G165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8" i="2"/>
  <c r="G149" i="2"/>
  <c r="G150" i="2"/>
  <c r="G151" i="2"/>
  <c r="G152" i="2"/>
  <c r="G153" i="2"/>
  <c r="G154" i="2"/>
  <c r="G155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47" i="2" l="1"/>
  <c r="H147" i="2" s="1"/>
  <c r="G167" i="2"/>
  <c r="H167" i="2" s="1"/>
  <c r="G174" i="2"/>
  <c r="H174" i="2" s="1"/>
  <c r="G164" i="2"/>
  <c r="H164" i="2" s="1"/>
  <c r="G170" i="2"/>
  <c r="H170" i="2" s="1"/>
  <c r="G158" i="2"/>
  <c r="G159" i="2"/>
  <c r="G160" i="2"/>
  <c r="G162" i="2"/>
  <c r="G163" i="2"/>
  <c r="G161" i="2" l="1"/>
  <c r="H161" i="2" s="1"/>
  <c r="G186" i="2"/>
  <c r="G187" i="2"/>
  <c r="G188" i="2"/>
  <c r="G189" i="2"/>
  <c r="G190" i="2"/>
  <c r="G191" i="2"/>
  <c r="G37" i="2" l="1"/>
  <c r="G36" i="2" s="1"/>
  <c r="H36" i="2" s="1"/>
  <c r="G185" i="2" l="1"/>
  <c r="G184" i="2" l="1"/>
  <c r="G157" i="2" l="1"/>
  <c r="G156" i="2" s="1"/>
  <c r="G123" i="2"/>
  <c r="G122" i="2" s="1"/>
  <c r="H156" i="2" l="1"/>
  <c r="H122" i="2" l="1"/>
  <c r="G35" i="2" s="1"/>
  <c r="G202" i="2" l="1"/>
</calcChain>
</file>

<file path=xl/sharedStrings.xml><?xml version="1.0" encoding="utf-8"?>
<sst xmlns="http://schemas.openxmlformats.org/spreadsheetml/2006/main" count="584" uniqueCount="367">
  <si>
    <t xml:space="preserve"> </t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</si>
  <si>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</si>
  <si>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</si>
  <si>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</si>
  <si>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</si>
  <si>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</si>
  <si>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</si>
  <si>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</si>
  <si>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</si>
  <si>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</si>
  <si>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</si>
  <si>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</si>
  <si>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</si>
  <si>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</si>
  <si>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</si>
  <si>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</si>
  <si>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</si>
  <si>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</si>
  <si>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</si>
  <si>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</si>
  <si>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</si>
  <si>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</si>
  <si>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</si>
  <si>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</si>
  <si>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</si>
  <si>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</si>
  <si>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</si>
  <si>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</si>
  <si>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</si>
  <si>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</si>
  <si>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</si>
  <si>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</si>
  <si>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</si>
  <si>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</si>
  <si>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</si>
  <si>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</si>
  <si>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</si>
  <si>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</si>
  <si>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</si>
  <si>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</si>
  <si>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</si>
  <si>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</si>
  <si>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</si>
  <si>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</si>
  <si>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</si>
  <si>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</si>
  <si>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</si>
  <si>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</si>
  <si>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</si>
  <si>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</si>
  <si>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</si>
  <si>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</si>
  <si>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</si>
  <si>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</si>
  <si>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r>
      <rPr>
        <b/>
        <sz val="10"/>
        <rFont val="Tahoma"/>
        <family val="2"/>
        <charset val="204"/>
      </rPr>
      <t xml:space="preserve">Серпентини  </t>
    </r>
    <r>
      <rPr>
        <sz val="10"/>
        <rFont val="Tahoma"/>
        <family val="2"/>
        <charset val="204"/>
      </rPr>
      <t xml:space="preserve">и петл. УЗдеб.Н,П,Е,А                        </t>
    </r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</si>
  <si>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</si>
  <si>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</si>
  <si>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</si>
  <si>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</si>
  <si>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</si>
  <si>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</si>
  <si>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</si>
  <si>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</si>
  <si>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контрола.</t>
    </r>
    <r>
      <rPr>
        <b/>
        <sz val="10"/>
        <rFont val="Tahoma"/>
        <family val="2"/>
        <charset val="204"/>
      </rPr>
      <t xml:space="preserve"> 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</si>
  <si>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колектори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</si>
  <si>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t>ТК  КПП- Ι / SH 3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</si>
  <si>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 КК и ВК - Н,П,Е,А</t>
    </r>
  </si>
  <si>
    <t>NDT 2018/UNIT 30</t>
  </si>
  <si>
    <t>30.NDT.01.</t>
  </si>
  <si>
    <t>30LBA00-MP101 Остра пара</t>
  </si>
  <si>
    <t>30LBA  Остра пара -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</si>
  <si>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NDT Блок 3:</t>
  </si>
  <si>
    <t>30.NDT.01.01</t>
  </si>
  <si>
    <t>30.NDT.01.02</t>
  </si>
  <si>
    <t>30.NDT.01.03</t>
  </si>
  <si>
    <t>30.NDT.01.04</t>
  </si>
  <si>
    <t>30.NDT.01.05</t>
  </si>
  <si>
    <t>30.NDT.01.06</t>
  </si>
  <si>
    <t>30.NDT.01.07</t>
  </si>
  <si>
    <t>30.NDT.01.08</t>
  </si>
  <si>
    <t>30.NDT.01.09</t>
  </si>
  <si>
    <t>30.NDT.01.10</t>
  </si>
  <si>
    <t>30.NDT.01.11</t>
  </si>
  <si>
    <t>30.NDT.01.12</t>
  </si>
  <si>
    <t>30.NDT.01.13</t>
  </si>
  <si>
    <t>30.NDT.01.14</t>
  </si>
  <si>
    <t>30.NDT.01.15</t>
  </si>
  <si>
    <t>30.NDT.01.16</t>
  </si>
  <si>
    <t>30.NDT.01.17</t>
  </si>
  <si>
    <t>30.NDT.01.18</t>
  </si>
  <si>
    <t>30.NDT.01.19</t>
  </si>
  <si>
    <t>30.NDT.01.20</t>
  </si>
  <si>
    <t>30.NDT.01.21</t>
  </si>
  <si>
    <t>30.NDT.01.22</t>
  </si>
  <si>
    <t>30.NDT.01.23</t>
  </si>
  <si>
    <t>30.NDT.01.24</t>
  </si>
  <si>
    <t>30.NDT.01.25</t>
  </si>
  <si>
    <t>30.NDT.01.26</t>
  </si>
  <si>
    <t>30.NDT.01.27</t>
  </si>
  <si>
    <t>30.NDT.01.28</t>
  </si>
  <si>
    <t>30.NDT.01.29</t>
  </si>
  <si>
    <t>30.NDT.01.30</t>
  </si>
  <si>
    <t>30.NDT.01.31</t>
  </si>
  <si>
    <t>30.NDT.01.32</t>
  </si>
  <si>
    <t>30.NDT.01.33</t>
  </si>
  <si>
    <t>30.NDT.01.34</t>
  </si>
  <si>
    <t>30.NDT.01.35</t>
  </si>
  <si>
    <t>30.NDT.01.36</t>
  </si>
  <si>
    <t>30.NDT.01.37</t>
  </si>
  <si>
    <t>30.NDT.01.38</t>
  </si>
  <si>
    <t>30.NDT.01.39</t>
  </si>
  <si>
    <t>30.NDT.01.40</t>
  </si>
  <si>
    <t>30.NDT.01.41</t>
  </si>
  <si>
    <t>30.NDT.01.42</t>
  </si>
  <si>
    <t>30.NDT.01.43</t>
  </si>
  <si>
    <t>30.NDT.01.44</t>
  </si>
  <si>
    <t>30.NDT.01.45</t>
  </si>
  <si>
    <t>30.NDT.01.46</t>
  </si>
  <si>
    <t>30.NDT.01.47</t>
  </si>
  <si>
    <t>30.NDT.01.48</t>
  </si>
  <si>
    <t>30.NDT.01.49</t>
  </si>
  <si>
    <t>30.NDT.01.50</t>
  </si>
  <si>
    <t>30.NDT.01.51</t>
  </si>
  <si>
    <t>30.NDT.01.52</t>
  </si>
  <si>
    <t>30.NDT.01.53</t>
  </si>
  <si>
    <t>30.NDT.01.54</t>
  </si>
  <si>
    <t>30.NDT.01.55</t>
  </si>
  <si>
    <t>30.NDT.01.56</t>
  </si>
  <si>
    <t>30.NDT.01.57</t>
  </si>
  <si>
    <t>30.NDT.01.58</t>
  </si>
  <si>
    <t>30.NDT.01.59</t>
  </si>
  <si>
    <t>30.NDT.01.60</t>
  </si>
  <si>
    <t>30.NDT.01.61</t>
  </si>
  <si>
    <t>30.NDT.01.62</t>
  </si>
  <si>
    <t>30.NDT.01.63</t>
  </si>
  <si>
    <t>30.NDT.01.64</t>
  </si>
  <si>
    <t>30.NDT.01.65</t>
  </si>
  <si>
    <t>30.NDT.01.66</t>
  </si>
  <si>
    <t>30.NDT.01.67</t>
  </si>
  <si>
    <t>30.NDT.01.68</t>
  </si>
  <si>
    <t>30.NDT.01.69</t>
  </si>
  <si>
    <t>30.NDT.01.70</t>
  </si>
  <si>
    <t>30.NDT.01.71</t>
  </si>
  <si>
    <t>30.NDT.01.72</t>
  </si>
  <si>
    <t>30.NDT.01.73</t>
  </si>
  <si>
    <t>30.NDT.01.74</t>
  </si>
  <si>
    <t>30.NDT.01.75</t>
  </si>
  <si>
    <t>30.NDT.01.76</t>
  </si>
  <si>
    <t>30.NDT.01.77</t>
  </si>
  <si>
    <t>30.NDT.01.78</t>
  </si>
  <si>
    <t>30.NDT.01.79</t>
  </si>
  <si>
    <t>30.NDT.01.80</t>
  </si>
  <si>
    <t>30.NDT.01.81</t>
  </si>
  <si>
    <t>30.NDT.01.82</t>
  </si>
  <si>
    <t>30.NDT.01.83</t>
  </si>
  <si>
    <t>30.NDT.01.84</t>
  </si>
  <si>
    <t>30.NDT.01.85</t>
  </si>
  <si>
    <t>30 LBB - ППГ: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</si>
  <si>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30.NDT.02</t>
  </si>
  <si>
    <t>30LBB00-MP101 - ППГ</t>
  </si>
  <si>
    <t>30.NDT.02.01</t>
  </si>
  <si>
    <t>30.NDT.02.02</t>
  </si>
  <si>
    <t>30.NDT.02.03</t>
  </si>
  <si>
    <t>30.NDT.02.04</t>
  </si>
  <si>
    <t>30.NDT.02.05</t>
  </si>
  <si>
    <t>30.NDT.02.06</t>
  </si>
  <si>
    <t>30.NDT.02.07</t>
  </si>
  <si>
    <t>30.NDT.02.08</t>
  </si>
  <si>
    <t>30.NDT.02.09</t>
  </si>
  <si>
    <t>30.NDT.02.10</t>
  </si>
  <si>
    <t>30.NDT.02.11</t>
  </si>
  <si>
    <t>30.NDT.02.12</t>
  </si>
  <si>
    <t>30.NDT.02.13</t>
  </si>
  <si>
    <t>30.NDT.02.14</t>
  </si>
  <si>
    <t>30.NDT.02.15</t>
  </si>
  <si>
    <t>30.NDT.02.16</t>
  </si>
  <si>
    <t>30.NDT.02.17</t>
  </si>
  <si>
    <t>30.NDT.02.18</t>
  </si>
  <si>
    <t>30.NDT.02.19</t>
  </si>
  <si>
    <t>30.NDT.02.20</t>
  </si>
  <si>
    <t>30.NDT.02.21</t>
  </si>
  <si>
    <t>30.NDT.02.22</t>
  </si>
  <si>
    <t>30.NDT.02.23</t>
  </si>
  <si>
    <t>30.NDT.02.24</t>
  </si>
  <si>
    <t>30.NDT.03</t>
  </si>
  <si>
    <t>30MAL80-MP401 - Дренажи ППГ</t>
  </si>
  <si>
    <t>30.NDT.03.01</t>
  </si>
  <si>
    <t>30.NDT.03.02</t>
  </si>
  <si>
    <t>30.NDT.03.03</t>
  </si>
  <si>
    <t>30.NDT.03.04</t>
  </si>
  <si>
    <t>30.NDT.03.05</t>
  </si>
  <si>
    <t>30.NDT.03.06</t>
  </si>
  <si>
    <t>30.NDT.03.07</t>
  </si>
  <si>
    <t>30.NDT.03.08</t>
  </si>
  <si>
    <t>30.NDT.04</t>
  </si>
  <si>
    <t>30LBC00-МP101 - ППХ</t>
  </si>
  <si>
    <t>30LBC - ППХ: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</si>
  <si>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30MAL - Дренажи ППГ: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</si>
  <si>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30.NDT.04.01</t>
  </si>
  <si>
    <t>30.NDT.04.02</t>
  </si>
  <si>
    <t>30.NDT.04.03</t>
  </si>
  <si>
    <t>30.NDT.04.04</t>
  </si>
  <si>
    <t>30.NDT.05</t>
  </si>
  <si>
    <t>30MAL84-МP401 - Дренажи ППХ</t>
  </si>
  <si>
    <t>30LBC - Дренажи ППХ: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</si>
  <si>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30.NDT.05.01</t>
  </si>
  <si>
    <t>30.NDT.05.02</t>
  </si>
  <si>
    <t>30.NDT.06</t>
  </si>
  <si>
    <t>30.NDT.06.01</t>
  </si>
  <si>
    <t>30.NDT.06.02</t>
  </si>
  <si>
    <t>30.NDT.07</t>
  </si>
  <si>
    <t>30.NDT.07.01</t>
  </si>
  <si>
    <t>30.NDT.07.02</t>
  </si>
  <si>
    <t>30.NDT.08</t>
  </si>
  <si>
    <t>30.NDT.08.01</t>
  </si>
  <si>
    <t>30.NDT.08.02</t>
  </si>
  <si>
    <t>30.NDT.08.03</t>
  </si>
  <si>
    <t>30.NDT.09</t>
  </si>
  <si>
    <t>30.NDT.09.01</t>
  </si>
  <si>
    <t>30.NDT.10</t>
  </si>
  <si>
    <t>30.NDT.10.01</t>
  </si>
  <si>
    <t>30.NDT.11</t>
  </si>
  <si>
    <t>30.NDT.11.01</t>
  </si>
  <si>
    <t>30.NDT.12</t>
  </si>
  <si>
    <t>30.NDT.12.01</t>
  </si>
  <si>
    <t>30.NDT.13</t>
  </si>
  <si>
    <t>30.NDT.13.01</t>
  </si>
  <si>
    <t>30.NDT.14</t>
  </si>
  <si>
    <t>30.NDT.14.01</t>
  </si>
  <si>
    <t>30.NDT.14.02</t>
  </si>
  <si>
    <t>30.NDT.14.03</t>
  </si>
  <si>
    <t>30.NDT.14.04</t>
  </si>
  <si>
    <t>30.NDT.14.05</t>
  </si>
  <si>
    <t>30.NDT.14.06</t>
  </si>
  <si>
    <t>30.NDT.14.07</t>
  </si>
  <si>
    <t>30.NDT.14.08</t>
  </si>
  <si>
    <t>30.NDT.14.09</t>
  </si>
  <si>
    <t>30.NDT.14.10</t>
  </si>
  <si>
    <t>30.NDT.14.11</t>
  </si>
  <si>
    <t>30.NDT.14.12</t>
  </si>
  <si>
    <t>30.NDT.14.13</t>
  </si>
  <si>
    <t>30.NDT.14.14</t>
  </si>
  <si>
    <t>30.NDT.14.15</t>
  </si>
  <si>
    <t>30.NDT.14.16</t>
  </si>
  <si>
    <t>30LBA Коляно В045 ф133х16</t>
  </si>
  <si>
    <t>30LBA Коляно В045А ф133х16</t>
  </si>
  <si>
    <t>30LBA Заварка W088 ф133х15</t>
  </si>
  <si>
    <t>30LBA Заварка W088A ф133х16</t>
  </si>
  <si>
    <t>30LBA ЗаваркаW150 ф133х16</t>
  </si>
  <si>
    <t>30LBA ЗаваркаW151 ф133х17</t>
  </si>
  <si>
    <t>30LBA Коляно B046 ф133х16</t>
  </si>
  <si>
    <t>30LBA Заварка W152 ф133х16</t>
  </si>
  <si>
    <t>30LBA Заварка W153 ф133х16</t>
  </si>
  <si>
    <t>30LBA Заварка W153А ф133х16</t>
  </si>
  <si>
    <t>30LBA Заварка W153B ф133х16</t>
  </si>
  <si>
    <t>30LBA Заварка W153C ф133х16</t>
  </si>
  <si>
    <t>30LBA Заварка W091 ф133х16</t>
  </si>
  <si>
    <t>30LBA Заварка W119 ф133х16</t>
  </si>
  <si>
    <t>30LBA Заварка W119А ф133х16</t>
  </si>
  <si>
    <t>30LBA Заварка W154 ф133х16</t>
  </si>
  <si>
    <t>30LBA Заварка W155 ф133х16</t>
  </si>
  <si>
    <t>30LBA Заварка W156 ф133х16</t>
  </si>
  <si>
    <t>30LBA Заварка W157 ф133х16</t>
  </si>
  <si>
    <t>30LBA Заварка W157А ф133х16</t>
  </si>
  <si>
    <t>30LBA Заварка W157В ф133х16</t>
  </si>
  <si>
    <t>30LBA Заварка W157С ф133х16</t>
  </si>
  <si>
    <t>30LBA Заварка W157D ф133х16</t>
  </si>
  <si>
    <t>30LBA Заварка W122 ф133х16</t>
  </si>
  <si>
    <t>30LBA Щуцер N011A ф133х16</t>
  </si>
  <si>
    <t>30LBA Щуцер N011B ф76х10</t>
  </si>
  <si>
    <t>30LBA Заварка W089 ф325х38</t>
  </si>
  <si>
    <t>30LBA Заварка W090 ф325х38</t>
  </si>
  <si>
    <t>30LBA Щуцер N011C ф133х16</t>
  </si>
  <si>
    <t>30LBA Щуцер N013 ф76х10</t>
  </si>
  <si>
    <t>30LBA Заварка W092 ф325х38</t>
  </si>
  <si>
    <t>30LBA Щуцер N012B ф133х16</t>
  </si>
  <si>
    <t>30LBA Щуцер N012A ф76х10</t>
  </si>
  <si>
    <t>30LBA Заварка W168 ф76х10</t>
  </si>
  <si>
    <t>30LBA Заварка W120 ф325х38</t>
  </si>
  <si>
    <t>30LBA Заварка W121 ф325х38</t>
  </si>
  <si>
    <t>30LBA Щуцер N012D ф133х16</t>
  </si>
  <si>
    <t>30LBA Щуцер N014 ф76х10</t>
  </si>
  <si>
    <t>30LBA Щуцер N015 ф76х10</t>
  </si>
  <si>
    <t>30LBA Щуцер N016 ф76х10</t>
  </si>
  <si>
    <t>30LBA Заварка W169 ф76х10</t>
  </si>
  <si>
    <t>30LBA Заварка W228 ф76х10</t>
  </si>
  <si>
    <t>30LBA Щуцер N017 ф76х10</t>
  </si>
  <si>
    <t>30LBA Заварка W162D ф76х10</t>
  </si>
  <si>
    <t>30LBA Щуцер N018 ф76х10</t>
  </si>
  <si>
    <t>30LBA Коляно В047 ф133х16</t>
  </si>
  <si>
    <t>30LBA Коляно В048 ф133х16</t>
  </si>
  <si>
    <t>30LBA Коляно В049 ф133х16</t>
  </si>
  <si>
    <t>30LBA Коляно В049А ф133х16</t>
  </si>
  <si>
    <t>30LBA Коляно В050 ф133х16</t>
  </si>
  <si>
    <t>30LBA Коляно В051 ф133х16</t>
  </si>
  <si>
    <t>30LBA Коляно В052 ф133х16</t>
  </si>
  <si>
    <t>30LBA Заварка W158 ф219х25</t>
  </si>
  <si>
    <t>30LBA Заварка W158A ф219х25</t>
  </si>
  <si>
    <t>30LBA Заварка W158B ф219х25</t>
  </si>
  <si>
    <t>30LBA Заварка W158C ф219х25</t>
  </si>
  <si>
    <t>30LBA Коляно В063 ф219х25</t>
  </si>
  <si>
    <t>30LBA Заварка W159 ф219х25</t>
  </si>
  <si>
    <t>30LBA Коляно В064 ф219х25</t>
  </si>
  <si>
    <t>30LBA Заварка W159A ф219х25</t>
  </si>
  <si>
    <t>30LBA Тройник Т001 ф273/273/273</t>
  </si>
  <si>
    <t>30LBA Тройник Т002 ф325/325/274</t>
  </si>
  <si>
    <t>30LBA Тройник Т003 ф273/273/273</t>
  </si>
  <si>
    <t>30LBA Тройник Т004 ф273/273/273</t>
  </si>
  <si>
    <t>30LBA Тройник Т005 ф325/325/274</t>
  </si>
  <si>
    <t>30LBA Тройник Т006 ф273/273/273</t>
  </si>
  <si>
    <t>30LBA Заварка W012 ф273х32</t>
  </si>
  <si>
    <t>30LBA Заварка W013 ф273х32</t>
  </si>
  <si>
    <t>30LBA Заварка W044 ф219х25</t>
  </si>
  <si>
    <t>30LBA Заварка W010 ф325х38</t>
  </si>
  <si>
    <t>30LBA Заварка W011 ф325х38</t>
  </si>
  <si>
    <t>30LBA Заварка W062 ф325х38</t>
  </si>
  <si>
    <t>30LBA Заварка W008 ф273х32</t>
  </si>
  <si>
    <t>30LBA Заварка W009 ф273х32</t>
  </si>
  <si>
    <t>30LBA Заварка W038 ф219х25</t>
  </si>
  <si>
    <t>30LBA Заварка W030 ф273х32</t>
  </si>
  <si>
    <t>30LBA Заварка W031 ф273х32</t>
  </si>
  <si>
    <t>30LBA Заварка W056 ф219х25</t>
  </si>
  <si>
    <t>30LBA Заварка W028 ф325х38</t>
  </si>
  <si>
    <t>30LBA Заварка W029 ф325х38</t>
  </si>
  <si>
    <t>30LBA Заварка W093 ф325х38</t>
  </si>
  <si>
    <t>30LBA Заварка W026 ф273х32</t>
  </si>
  <si>
    <t>30LBA Заварка W027 ф273х32</t>
  </si>
  <si>
    <t>30LBA Заварка W050 ф219х25</t>
  </si>
  <si>
    <t>30 LBB – ППГ Щуцер N001 ф76х10</t>
  </si>
  <si>
    <t>30 LBB – ППГ Заварка W147 ф76х10</t>
  </si>
  <si>
    <t>30 LBB – ППГ Щуцер N002 ф76х10</t>
  </si>
  <si>
    <t>30 LBB – ППГ Заварка W148 ф76х10</t>
  </si>
  <si>
    <t>30 LBB – ППГ Щуцер N003 ф76х10</t>
  </si>
  <si>
    <t>30 LBB – ППГ Заварка W146 ф76х10</t>
  </si>
  <si>
    <t>30 LBB – ППГ Щуцер N004 ф76х10</t>
  </si>
  <si>
    <t>30 LBB – ППГ Заварка W145 ф76х10</t>
  </si>
  <si>
    <t>30 LBB – ППГ Щуцер N005 ф76х10</t>
  </si>
  <si>
    <t>30 LBB – ППГ Заварка W144 ф76х10</t>
  </si>
  <si>
    <t>30 LBB – ППГ Щуцер N006 ф76х10</t>
  </si>
  <si>
    <t>30 LBB – ППГ Заварка W143 ф76х10</t>
  </si>
  <si>
    <t>30 LBB – ППГ Щуцер N007 ф76х10</t>
  </si>
  <si>
    <t>30 LBB – ППГ Заварка W142 ф76х10</t>
  </si>
  <si>
    <t>30 LBB – ППГ Щуцер N008 ф76х10</t>
  </si>
  <si>
    <t>30 LBB – ППГ Заварка W141 ф76х10</t>
  </si>
  <si>
    <t>30 LBB – ППГ Щуцер N009 ф76х10</t>
  </si>
  <si>
    <t>30 LBB – ППГ Заварка W149 ф76х10</t>
  </si>
  <si>
    <t>30 LBB – ППГ Щуцер N010 ф76х10</t>
  </si>
  <si>
    <t>30 LBB – ППГ Заварка W150 ф76х10</t>
  </si>
  <si>
    <t>30 LBB – ППГ Щуцер N011 ф76х10</t>
  </si>
  <si>
    <t>30 LBB – ППГ Заварка W151 ф76х10</t>
  </si>
  <si>
    <t>30 LBB – ППГ Щуцер N012 ф76х10</t>
  </si>
  <si>
    <t>30 LBB – ППГ Заварка W152 ф76х10</t>
  </si>
  <si>
    <t>30 LBB – ППГ Заварка W002 ф76х10</t>
  </si>
  <si>
    <t>30 LBB – ППГ Заварка W007 ф76х10</t>
  </si>
  <si>
    <t>30 LBB – ППГ Заварка W049 ф76х10</t>
  </si>
  <si>
    <t>30 LBB – ППГ Заварка W080 ф76х10</t>
  </si>
  <si>
    <t>30 LBB – ППГ Заварка W022 ф76х10</t>
  </si>
  <si>
    <t>30 LBB – ППГ Заварка W027 ф76х10</t>
  </si>
  <si>
    <t>30 LBB – ППГ Заварка W057 ф76х10</t>
  </si>
  <si>
    <t>30 LBB – ППГ Заварка W087 ф76х10</t>
  </si>
  <si>
    <t>30 LBC – ППХ Щуцер N001 ф76х10</t>
  </si>
  <si>
    <t>30 LBB – ППГ Заварка W208 ф76х10</t>
  </si>
  <si>
    <t>30 LBB – ППГ Заварка W209 ф76х10</t>
  </si>
  <si>
    <t>30 LBC – ППХ Щуцер N002 ф76х10</t>
  </si>
  <si>
    <t>30 LBB – ППГ Заварка W001 ф76х10</t>
  </si>
  <si>
    <t>30 LBB – ППГ Заварка W025 ф76х10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</si>
  <si>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30NDT00-PC404
Среден ремонт на Енерго Блок 3 – Контрол на метала
Съгласно Квалификационна система с Референтен No60-141-17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</si>
</sst>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1" fontId="5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Protection="1"/>
    <xf numFmtId="1" fontId="5" fillId="0" borderId="0" xfId="0" applyNumberFormat="1" applyFont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vertical="center" wrapText="1"/>
    </xf>
    <xf numFmtId="49" fontId="15" fillId="0" borderId="1" xfId="0" applyNumberFormat="1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1" fontId="12" fillId="0" borderId="0" xfId="0" applyNumberFormat="1" applyFont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left" vertical="center" wrapText="1"/>
    </xf>
    <xf numFmtId="2" fontId="9" fillId="4" borderId="1" xfId="0" applyNumberFormat="1" applyFont="1" applyFill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19" fillId="0" borderId="0" xfId="0" applyFont="1" applyProtection="1"/>
    <xf numFmtId="0" fontId="18" fillId="0" borderId="0" xfId="0" applyFont="1" applyProtection="1"/>
    <xf numFmtId="0" fontId="7" fillId="0" borderId="1" xfId="0" applyFont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vertical="center" wrapText="1"/>
    </xf>
    <xf numFmtId="0" fontId="17" fillId="4" borderId="2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20" fillId="0" borderId="2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49" fontId="13" fillId="0" borderId="2" xfId="0" applyNumberFormat="1" applyFont="1" applyBorder="1" applyAlignment="1" applyProtection="1">
      <alignment horizontal="right" vertical="center" wrapText="1"/>
    </xf>
    <xf numFmtId="49" fontId="13" fillId="0" borderId="3" xfId="0" applyNumberFormat="1" applyFont="1" applyBorder="1" applyAlignment="1" applyProtection="1">
      <alignment horizontal="right" vertical="center" wrapText="1"/>
    </xf>
    <xf numFmtId="49" fontId="13" fillId="0" borderId="4" xfId="0" applyNumberFormat="1" applyFont="1" applyBorder="1" applyAlignment="1" applyProtection="1">
      <alignment horizontal="right" vertical="center" wrapText="1"/>
    </xf>
    <xf numFmtId="0" fontId="1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7"/>
  <sheetViews>
    <sheetView tabSelected="1" topLeftCell="A16" zoomScale="80" zoomScaleNormal="80" workbookViewId="0">
      <selection activeCell="A2" sqref="A2:G2"/>
    </sheetView>
  </sheetViews>
  <sheetFormatPr defaultRowHeight="15" x14ac:dyDescent="0.25"/>
  <cols>
    <col min="1" max="1" width="19.42578125" style="2" customWidth="1"/>
    <col min="2" max="2" width="19.140625" style="2" customWidth="1"/>
    <col min="3" max="3" width="40.28515625" style="10" customWidth="1"/>
    <col min="4" max="4" width="12.28515625" style="2" customWidth="1"/>
    <col min="5" max="5" width="9.42578125" style="2" customWidth="1"/>
    <col min="6" max="6" width="12.140625" style="2" customWidth="1"/>
    <col min="7" max="7" width="21.42578125" style="2" customWidth="1"/>
    <col min="8" max="8" width="13.42578125" style="1" hidden="1" customWidth="1"/>
    <col min="9" max="9" width="15.7109375" style="52" customWidth="1"/>
    <col min="10" max="10" width="9.140625" style="52"/>
    <col min="11" max="11" width="9.140625" style="2"/>
    <col min="12" max="12" width="13" style="2" bestFit="1" customWidth="1"/>
    <col min="13" max="16" width="9.140625" style="2"/>
    <col min="17" max="17" width="8" style="2" customWidth="1"/>
    <col min="18" max="16384" width="9.140625" style="2"/>
  </cols>
  <sheetData>
    <row r="1" spans="1:29" s="52" customFormat="1" ht="33" customHeight="1" x14ac:dyDescent="0.25">
      <c r="A1" s="80" t="s">
        <v>7</v>
      </c>
      <c r="B1" s="80"/>
      <c r="C1" s="80"/>
      <c r="D1" s="80"/>
      <c r="E1" s="80"/>
      <c r="F1" s="80"/>
      <c r="G1" s="80"/>
      <c r="H1" s="53"/>
      <c r="I1" s="46"/>
      <c r="J1" s="46"/>
    </row>
    <row r="2" spans="1:29" s="52" customFormat="1" ht="84.75" customHeight="1" x14ac:dyDescent="0.25">
      <c r="A2" s="78" t="s">
        <v>366</v>
      </c>
      <c r="B2" s="79"/>
      <c r="C2" s="79"/>
      <c r="D2" s="79"/>
      <c r="E2" s="79"/>
      <c r="F2" s="79"/>
      <c r="G2" s="79"/>
      <c r="H2" s="53"/>
      <c r="I2" s="46"/>
    </row>
    <row r="3" spans="1:29" x14ac:dyDescent="0.25">
      <c r="A3" s="3"/>
      <c r="B3" s="3"/>
      <c r="C3" s="3"/>
      <c r="D3" s="3"/>
      <c r="E3" s="3"/>
      <c r="F3" s="3"/>
      <c r="G3" s="3"/>
      <c r="I3" s="46"/>
      <c r="J3" s="46"/>
    </row>
    <row r="4" spans="1:29" x14ac:dyDescent="0.25">
      <c r="A4" s="3"/>
      <c r="B4" s="3"/>
      <c r="C4" s="3"/>
      <c r="D4" s="3"/>
      <c r="E4" s="3"/>
      <c r="F4" s="3"/>
      <c r="G4" s="3"/>
      <c r="I4" s="46"/>
      <c r="J4" s="46"/>
    </row>
    <row r="5" spans="1:29" x14ac:dyDescent="0.25">
      <c r="A5" s="3"/>
      <c r="B5" s="3"/>
      <c r="C5" s="3"/>
      <c r="D5" s="3"/>
      <c r="E5" s="3"/>
      <c r="F5" s="3"/>
      <c r="G5" s="3"/>
      <c r="I5" s="46"/>
      <c r="J5" s="46"/>
    </row>
    <row r="6" spans="1:29" x14ac:dyDescent="0.25">
      <c r="A6" s="3"/>
      <c r="B6" s="3"/>
      <c r="C6" s="3"/>
      <c r="D6" s="3"/>
      <c r="E6" s="3"/>
      <c r="F6" s="3"/>
      <c r="G6" s="3"/>
      <c r="I6" s="46"/>
      <c r="J6" s="46"/>
    </row>
    <row r="7" spans="1:29" x14ac:dyDescent="0.25">
      <c r="A7" s="92" t="s">
        <v>23</v>
      </c>
      <c r="B7" s="92"/>
      <c r="C7" s="92"/>
      <c r="D7" s="92"/>
      <c r="E7" s="92"/>
      <c r="F7" s="4"/>
      <c r="G7" s="4"/>
      <c r="I7" s="47"/>
      <c r="J7" s="47"/>
      <c r="K7" s="5"/>
      <c r="L7" s="6"/>
      <c r="M7" s="7"/>
      <c r="N7" s="7"/>
      <c r="O7" s="7"/>
      <c r="P7" s="7"/>
      <c r="Q7" s="7"/>
      <c r="R7" s="8"/>
      <c r="S7" s="5"/>
      <c r="T7" s="5"/>
      <c r="U7" s="5"/>
      <c r="V7" s="5"/>
      <c r="W7" s="5"/>
      <c r="X7" s="8"/>
      <c r="Y7" s="5"/>
      <c r="Z7" s="5"/>
      <c r="AA7" s="5"/>
      <c r="AB7" s="5"/>
      <c r="AC7" s="5"/>
    </row>
    <row r="8" spans="1:29" x14ac:dyDescent="0.25">
      <c r="A8" s="9"/>
      <c r="B8" s="9"/>
      <c r="D8" s="4"/>
      <c r="E8" s="4"/>
      <c r="F8" s="4"/>
      <c r="G8" s="4"/>
      <c r="I8" s="47"/>
      <c r="J8" s="47"/>
      <c r="K8" s="5"/>
      <c r="L8" s="6"/>
      <c r="M8" s="7"/>
      <c r="N8" s="7"/>
      <c r="O8" s="7"/>
      <c r="P8" s="7"/>
      <c r="Q8" s="7"/>
      <c r="R8" s="8"/>
      <c r="S8" s="5"/>
      <c r="T8" s="5"/>
      <c r="U8" s="5"/>
      <c r="V8" s="5"/>
      <c r="W8" s="5"/>
      <c r="X8" s="8"/>
      <c r="Y8" s="5"/>
      <c r="Z8" s="5"/>
      <c r="AA8" s="5"/>
      <c r="AB8" s="5"/>
      <c r="AC8" s="5"/>
    </row>
    <row r="9" spans="1:29" x14ac:dyDescent="0.25">
      <c r="A9" s="93" t="s">
        <v>11</v>
      </c>
      <c r="B9" s="93"/>
      <c r="C9" s="93"/>
      <c r="D9" s="93"/>
      <c r="E9" s="93"/>
      <c r="F9" s="93"/>
      <c r="G9" s="93"/>
      <c r="I9" s="48"/>
      <c r="J9" s="48"/>
      <c r="K9" s="5"/>
      <c r="L9" s="6"/>
      <c r="M9" s="7"/>
      <c r="N9" s="7"/>
      <c r="O9" s="7"/>
      <c r="P9" s="7"/>
      <c r="Q9" s="7"/>
      <c r="R9" s="8"/>
      <c r="S9" s="5"/>
      <c r="T9" s="5"/>
      <c r="U9" s="5"/>
      <c r="V9" s="5"/>
      <c r="W9" s="5"/>
      <c r="X9" s="8"/>
      <c r="Y9" s="5"/>
      <c r="Z9" s="5"/>
      <c r="AA9" s="5"/>
      <c r="AB9" s="5"/>
      <c r="AC9" s="5"/>
    </row>
    <row r="10" spans="1:29" x14ac:dyDescent="0.25">
      <c r="A10" s="93"/>
      <c r="B10" s="93"/>
      <c r="C10" s="93"/>
      <c r="D10" s="93"/>
      <c r="E10" s="93"/>
      <c r="F10" s="93"/>
      <c r="G10" s="93"/>
      <c r="I10" s="48"/>
      <c r="J10" s="48"/>
      <c r="K10" s="5"/>
      <c r="L10" s="6"/>
      <c r="M10" s="7"/>
      <c r="N10" s="7"/>
      <c r="O10" s="7"/>
      <c r="P10" s="7"/>
      <c r="Q10" s="7"/>
      <c r="R10" s="8"/>
      <c r="S10" s="5"/>
      <c r="T10" s="5"/>
      <c r="U10" s="5"/>
      <c r="V10" s="5"/>
      <c r="W10" s="5"/>
      <c r="X10" s="8"/>
      <c r="Y10" s="5"/>
      <c r="Z10" s="5"/>
      <c r="AA10" s="5"/>
      <c r="AB10" s="5"/>
      <c r="AC10" s="5"/>
    </row>
    <row r="11" spans="1:29" x14ac:dyDescent="0.25">
      <c r="A11" s="93" t="s">
        <v>62</v>
      </c>
      <c r="B11" s="93"/>
      <c r="C11" s="93"/>
      <c r="D11" s="93"/>
      <c r="E11" s="93"/>
      <c r="F11" s="93"/>
      <c r="G11" s="93"/>
      <c r="I11" s="48"/>
      <c r="J11" s="48"/>
      <c r="K11" s="5"/>
      <c r="L11" s="6"/>
      <c r="M11" s="7"/>
      <c r="N11" s="7"/>
      <c r="O11" s="7"/>
      <c r="P11" s="7"/>
      <c r="Q11" s="7"/>
      <c r="R11" s="6"/>
      <c r="S11" s="7"/>
      <c r="T11" s="7"/>
      <c r="U11" s="7"/>
      <c r="V11" s="7"/>
      <c r="W11" s="7"/>
      <c r="X11" s="6"/>
      <c r="Y11" s="7"/>
      <c r="Z11" s="7"/>
      <c r="AA11" s="7"/>
      <c r="AB11" s="7"/>
      <c r="AC11" s="7"/>
    </row>
    <row r="12" spans="1:29" x14ac:dyDescent="0.25">
      <c r="A12" s="93" t="s">
        <v>63</v>
      </c>
      <c r="B12" s="93"/>
      <c r="C12" s="93"/>
      <c r="D12" s="93"/>
      <c r="E12" s="93"/>
      <c r="F12" s="93"/>
      <c r="G12" s="93"/>
      <c r="H12" s="11"/>
      <c r="I12" s="49"/>
      <c r="J12" s="49"/>
      <c r="K12" s="5"/>
      <c r="L12" s="6"/>
      <c r="M12" s="7"/>
      <c r="N12" s="7"/>
      <c r="O12" s="7"/>
      <c r="P12" s="7"/>
      <c r="Q12" s="7"/>
      <c r="R12" s="6"/>
      <c r="S12" s="7"/>
      <c r="T12" s="7"/>
      <c r="U12" s="7"/>
      <c r="V12" s="7"/>
      <c r="W12" s="7"/>
      <c r="X12" s="6"/>
      <c r="Y12" s="7"/>
      <c r="Z12" s="7"/>
      <c r="AA12" s="7"/>
      <c r="AB12" s="7"/>
      <c r="AC12" s="7"/>
    </row>
    <row r="13" spans="1:29" x14ac:dyDescent="0.25">
      <c r="A13" s="93" t="s">
        <v>12</v>
      </c>
      <c r="B13" s="93"/>
      <c r="C13" s="93"/>
      <c r="D13" s="93"/>
      <c r="E13" s="93"/>
      <c r="F13" s="93"/>
      <c r="G13" s="93"/>
      <c r="I13" s="47"/>
      <c r="J13" s="47"/>
      <c r="K13" s="5"/>
      <c r="L13" s="6"/>
      <c r="M13" s="7"/>
      <c r="N13" s="7"/>
      <c r="O13" s="7"/>
      <c r="P13" s="7"/>
      <c r="Q13" s="7"/>
      <c r="R13" s="6"/>
      <c r="S13" s="7"/>
      <c r="T13" s="7"/>
      <c r="U13" s="7"/>
      <c r="V13" s="7"/>
      <c r="W13" s="7"/>
      <c r="X13" s="6"/>
      <c r="Y13" s="7"/>
      <c r="Z13" s="7"/>
      <c r="AA13" s="7"/>
      <c r="AB13" s="7"/>
      <c r="AC13" s="7"/>
    </row>
    <row r="14" spans="1:29" x14ac:dyDescent="0.25">
      <c r="A14" s="93" t="s">
        <v>13</v>
      </c>
      <c r="B14" s="93"/>
      <c r="C14" s="93"/>
      <c r="D14" s="93"/>
      <c r="E14" s="93"/>
      <c r="F14" s="93"/>
      <c r="G14" s="93"/>
      <c r="I14" s="47"/>
      <c r="J14" s="47"/>
      <c r="K14" s="5"/>
      <c r="L14" s="6"/>
      <c r="M14" s="7"/>
      <c r="N14" s="7"/>
      <c r="O14" s="7"/>
      <c r="P14" s="7"/>
      <c r="Q14" s="7"/>
      <c r="R14" s="6"/>
      <c r="S14" s="7"/>
      <c r="T14" s="7"/>
      <c r="U14" s="7"/>
      <c r="V14" s="7"/>
      <c r="W14" s="7"/>
      <c r="X14" s="6"/>
      <c r="Y14" s="7"/>
      <c r="Z14" s="7"/>
      <c r="AA14" s="7"/>
      <c r="AB14" s="7"/>
      <c r="AC14" s="7"/>
    </row>
    <row r="15" spans="1:29" x14ac:dyDescent="0.25">
      <c r="A15" s="93" t="s">
        <v>14</v>
      </c>
      <c r="B15" s="93"/>
      <c r="C15" s="93"/>
      <c r="D15" s="93"/>
      <c r="E15" s="93"/>
      <c r="F15" s="93"/>
      <c r="G15" s="93"/>
      <c r="I15" s="47"/>
      <c r="J15" s="47"/>
      <c r="K15" s="5"/>
      <c r="L15" s="6"/>
      <c r="M15" s="7"/>
      <c r="N15" s="7"/>
      <c r="O15" s="7"/>
      <c r="P15" s="7"/>
      <c r="Q15" s="7"/>
      <c r="R15" s="6"/>
      <c r="S15" s="7"/>
      <c r="T15" s="7"/>
      <c r="U15" s="7"/>
      <c r="V15" s="7"/>
      <c r="W15" s="7"/>
      <c r="X15" s="6"/>
      <c r="Y15" s="7"/>
      <c r="Z15" s="7"/>
      <c r="AA15" s="7"/>
      <c r="AB15" s="7"/>
      <c r="AC15" s="7"/>
    </row>
    <row r="16" spans="1:29" x14ac:dyDescent="0.25">
      <c r="A16" s="93" t="s">
        <v>15</v>
      </c>
      <c r="B16" s="93"/>
      <c r="C16" s="93"/>
      <c r="D16" s="93"/>
      <c r="E16" s="93"/>
      <c r="F16" s="93"/>
      <c r="G16" s="93"/>
      <c r="I16" s="47"/>
      <c r="J16" s="47"/>
      <c r="K16" s="5"/>
      <c r="L16" s="6"/>
      <c r="M16" s="7"/>
      <c r="N16" s="7"/>
      <c r="O16" s="7"/>
      <c r="P16" s="7"/>
      <c r="Q16" s="7"/>
      <c r="R16" s="6"/>
      <c r="S16" s="7"/>
      <c r="T16" s="7"/>
      <c r="U16" s="7"/>
      <c r="V16" s="7"/>
      <c r="W16" s="7"/>
      <c r="X16" s="6"/>
      <c r="Y16" s="7"/>
      <c r="Z16" s="7"/>
      <c r="AA16" s="7"/>
      <c r="AB16" s="7"/>
      <c r="AC16" s="7"/>
    </row>
    <row r="17" spans="1:29" x14ac:dyDescent="0.25">
      <c r="A17" s="84" t="s">
        <v>64</v>
      </c>
      <c r="B17" s="84"/>
      <c r="C17" s="84"/>
      <c r="D17" s="84"/>
      <c r="E17" s="84"/>
      <c r="F17" s="84"/>
      <c r="G17" s="84"/>
      <c r="I17" s="47"/>
      <c r="J17" s="47"/>
      <c r="K17" s="5"/>
      <c r="L17" s="6"/>
      <c r="M17" s="7"/>
      <c r="N17" s="7"/>
      <c r="O17" s="7"/>
      <c r="P17" s="7"/>
      <c r="Q17" s="7"/>
      <c r="R17" s="6"/>
      <c r="S17" s="7"/>
      <c r="T17" s="7"/>
      <c r="U17" s="7"/>
      <c r="V17" s="7"/>
      <c r="W17" s="7"/>
      <c r="X17" s="6"/>
      <c r="Y17" s="7"/>
      <c r="Z17" s="7"/>
      <c r="AA17" s="7"/>
      <c r="AB17" s="7"/>
      <c r="AC17" s="7"/>
    </row>
    <row r="18" spans="1:29" x14ac:dyDescent="0.25">
      <c r="A18" s="12"/>
      <c r="B18" s="12" t="s">
        <v>1</v>
      </c>
      <c r="D18" s="4"/>
      <c r="E18" s="4"/>
      <c r="F18" s="4"/>
      <c r="G18" s="4"/>
      <c r="I18" s="47"/>
      <c r="J18" s="47"/>
      <c r="K18" s="5"/>
      <c r="L18" s="6"/>
      <c r="M18" s="7"/>
      <c r="N18" s="7"/>
      <c r="O18" s="7"/>
      <c r="P18" s="7"/>
      <c r="Q18" s="7"/>
      <c r="R18" s="6"/>
      <c r="S18" s="7"/>
      <c r="T18" s="7"/>
      <c r="U18" s="7"/>
      <c r="V18" s="7"/>
      <c r="W18" s="7"/>
      <c r="X18" s="6"/>
      <c r="Y18" s="7"/>
      <c r="Z18" s="7"/>
      <c r="AA18" s="7"/>
      <c r="AB18" s="7"/>
      <c r="AC18" s="7"/>
    </row>
    <row r="19" spans="1:29" x14ac:dyDescent="0.25">
      <c r="A19" s="84" t="s">
        <v>24</v>
      </c>
      <c r="B19" s="84"/>
      <c r="C19" s="84"/>
      <c r="D19" s="84"/>
      <c r="E19" s="84"/>
      <c r="F19" s="84"/>
      <c r="G19" s="84"/>
      <c r="I19" s="47"/>
      <c r="J19" s="47"/>
      <c r="K19" s="5"/>
      <c r="L19" s="6"/>
      <c r="M19" s="7"/>
      <c r="N19" s="7"/>
      <c r="O19" s="7"/>
      <c r="P19" s="7"/>
      <c r="Q19" s="7"/>
      <c r="R19" s="6"/>
      <c r="S19" s="7"/>
      <c r="T19" s="7"/>
      <c r="U19" s="7"/>
      <c r="V19" s="7"/>
      <c r="W19" s="7"/>
      <c r="X19" s="6"/>
      <c r="Y19" s="7"/>
      <c r="Z19" s="7"/>
      <c r="AA19" s="7"/>
      <c r="AB19" s="7"/>
      <c r="AC19" s="7"/>
    </row>
    <row r="20" spans="1:29" x14ac:dyDescent="0.25">
      <c r="A20" s="13"/>
      <c r="B20" s="13"/>
      <c r="D20" s="4"/>
      <c r="E20" s="4"/>
      <c r="F20" s="4"/>
      <c r="G20" s="4"/>
      <c r="I20" s="47"/>
      <c r="J20" s="47"/>
      <c r="K20" s="5"/>
      <c r="L20" s="6"/>
      <c r="M20" s="7"/>
      <c r="N20" s="7"/>
      <c r="O20" s="7"/>
      <c r="P20" s="7"/>
      <c r="Q20" s="7"/>
      <c r="R20" s="6"/>
      <c r="S20" s="7"/>
      <c r="T20" s="7"/>
      <c r="U20" s="7"/>
      <c r="V20" s="7"/>
      <c r="W20" s="7"/>
      <c r="X20" s="6"/>
      <c r="Y20" s="7"/>
      <c r="Z20" s="7"/>
      <c r="AA20" s="7"/>
      <c r="AB20" s="7"/>
      <c r="AC20" s="7"/>
    </row>
    <row r="21" spans="1:29" ht="36" customHeight="1" x14ac:dyDescent="0.25">
      <c r="A21" s="85" t="s">
        <v>16</v>
      </c>
      <c r="B21" s="85"/>
      <c r="C21" s="85"/>
      <c r="D21" s="85"/>
      <c r="E21" s="85"/>
      <c r="F21" s="85"/>
      <c r="G21" s="85"/>
      <c r="H21" s="14"/>
      <c r="I21" s="47"/>
      <c r="J21" s="47"/>
      <c r="K21" s="5"/>
      <c r="L21" s="6"/>
      <c r="M21" s="7"/>
      <c r="N21" s="7"/>
      <c r="O21" s="7"/>
      <c r="P21" s="7"/>
      <c r="Q21" s="7"/>
      <c r="R21" s="6"/>
      <c r="S21" s="7"/>
      <c r="T21" s="7"/>
      <c r="U21" s="7"/>
      <c r="V21" s="7"/>
      <c r="W21" s="7"/>
      <c r="X21" s="6"/>
      <c r="Y21" s="7"/>
      <c r="Z21" s="7"/>
      <c r="AA21" s="7"/>
      <c r="AB21" s="7"/>
      <c r="AC21" s="7"/>
    </row>
    <row r="22" spans="1:29" x14ac:dyDescent="0.25">
      <c r="A22" s="84" t="s">
        <v>17</v>
      </c>
      <c r="B22" s="84"/>
      <c r="C22" s="84"/>
      <c r="D22" s="84"/>
      <c r="E22" s="84"/>
      <c r="F22" s="84"/>
      <c r="G22" s="84"/>
      <c r="I22" s="47"/>
      <c r="J22" s="47"/>
      <c r="K22" s="5"/>
      <c r="L22" s="6"/>
      <c r="M22" s="7"/>
      <c r="N22" s="7"/>
      <c r="O22" s="7"/>
      <c r="P22" s="7"/>
      <c r="Q22" s="7"/>
      <c r="R22" s="6"/>
      <c r="S22" s="7"/>
      <c r="T22" s="7"/>
      <c r="U22" s="7"/>
      <c r="V22" s="7"/>
      <c r="W22" s="7"/>
      <c r="X22" s="6"/>
      <c r="Y22" s="7"/>
      <c r="Z22" s="7"/>
      <c r="AA22" s="7"/>
      <c r="AB22" s="7"/>
      <c r="AC22" s="7"/>
    </row>
    <row r="23" spans="1:29" x14ac:dyDescent="0.25">
      <c r="A23" s="84" t="s">
        <v>18</v>
      </c>
      <c r="B23" s="84"/>
      <c r="C23" s="84"/>
      <c r="D23" s="84"/>
      <c r="E23" s="84"/>
      <c r="F23" s="84"/>
      <c r="G23" s="84"/>
      <c r="I23" s="47"/>
      <c r="J23" s="47"/>
      <c r="K23" s="5"/>
      <c r="L23" s="6"/>
      <c r="M23" s="7"/>
      <c r="N23" s="7"/>
      <c r="O23" s="7"/>
      <c r="P23" s="7"/>
      <c r="Q23" s="7"/>
      <c r="R23" s="6"/>
      <c r="S23" s="7"/>
      <c r="T23" s="7"/>
      <c r="U23" s="7"/>
      <c r="V23" s="7"/>
      <c r="W23" s="7"/>
      <c r="X23" s="6"/>
      <c r="Y23" s="7"/>
      <c r="Z23" s="7"/>
      <c r="AA23" s="7"/>
      <c r="AB23" s="7"/>
      <c r="AC23" s="7"/>
    </row>
    <row r="24" spans="1:29" x14ac:dyDescent="0.25">
      <c r="A24" s="84" t="s">
        <v>19</v>
      </c>
      <c r="B24" s="84"/>
      <c r="C24" s="84"/>
      <c r="D24" s="84"/>
      <c r="E24" s="84"/>
      <c r="F24" s="84"/>
      <c r="G24" s="84"/>
      <c r="I24" s="47"/>
      <c r="J24" s="47"/>
      <c r="K24" s="5"/>
      <c r="L24" s="6"/>
      <c r="M24" s="7"/>
      <c r="N24" s="7"/>
      <c r="O24" s="7"/>
      <c r="P24" s="7"/>
      <c r="Q24" s="7"/>
      <c r="R24" s="6"/>
      <c r="S24" s="7"/>
      <c r="T24" s="7"/>
      <c r="U24" s="7"/>
      <c r="V24" s="7"/>
      <c r="W24" s="7"/>
      <c r="X24" s="6"/>
      <c r="Y24" s="7"/>
      <c r="Z24" s="7"/>
      <c r="AA24" s="7"/>
      <c r="AB24" s="7"/>
      <c r="AC24" s="7"/>
    </row>
    <row r="25" spans="1:29" x14ac:dyDescent="0.25">
      <c r="A25" s="84" t="s">
        <v>20</v>
      </c>
      <c r="B25" s="84"/>
      <c r="C25" s="84"/>
      <c r="D25" s="84"/>
      <c r="E25" s="84"/>
      <c r="F25" s="84"/>
      <c r="G25" s="84"/>
      <c r="I25" s="47"/>
      <c r="J25" s="47"/>
      <c r="K25" s="5"/>
      <c r="L25" s="6"/>
      <c r="M25" s="7"/>
      <c r="N25" s="7"/>
      <c r="O25" s="7"/>
      <c r="P25" s="7"/>
      <c r="Q25" s="7"/>
      <c r="R25" s="6"/>
      <c r="S25" s="7"/>
      <c r="T25" s="7"/>
      <c r="U25" s="7"/>
      <c r="V25" s="7"/>
      <c r="W25" s="7"/>
      <c r="X25" s="6"/>
      <c r="Y25" s="7"/>
      <c r="Z25" s="7"/>
      <c r="AA25" s="7"/>
      <c r="AB25" s="7"/>
      <c r="AC25" s="7"/>
    </row>
    <row r="26" spans="1:29" x14ac:dyDescent="0.25">
      <c r="A26" s="12"/>
      <c r="B26" s="12"/>
      <c r="D26" s="4"/>
      <c r="E26" s="4"/>
      <c r="F26" s="4"/>
      <c r="G26" s="4"/>
      <c r="I26" s="47"/>
      <c r="J26" s="47"/>
      <c r="K26" s="5"/>
      <c r="L26" s="6"/>
      <c r="M26" s="7"/>
      <c r="N26" s="7"/>
      <c r="O26" s="7"/>
      <c r="P26" s="7"/>
      <c r="Q26" s="7"/>
      <c r="R26" s="6"/>
      <c r="S26" s="7"/>
      <c r="T26" s="7"/>
      <c r="U26" s="7"/>
      <c r="V26" s="7"/>
      <c r="W26" s="7"/>
      <c r="X26" s="6"/>
      <c r="Y26" s="7"/>
      <c r="Z26" s="7"/>
      <c r="AA26" s="7"/>
      <c r="AB26" s="7"/>
      <c r="AC26" s="7"/>
    </row>
    <row r="27" spans="1:29" x14ac:dyDescent="0.25">
      <c r="A27" s="84" t="s">
        <v>21</v>
      </c>
      <c r="B27" s="84"/>
      <c r="C27" s="84"/>
      <c r="D27" s="84"/>
      <c r="E27" s="84"/>
      <c r="F27" s="84"/>
      <c r="G27" s="84"/>
      <c r="I27" s="47"/>
      <c r="J27" s="47"/>
      <c r="K27" s="5"/>
      <c r="L27" s="6"/>
      <c r="M27" s="7"/>
      <c r="N27" s="7"/>
      <c r="O27" s="7"/>
      <c r="P27" s="7"/>
      <c r="Q27" s="7"/>
      <c r="R27" s="6"/>
      <c r="S27" s="7"/>
      <c r="T27" s="7"/>
      <c r="U27" s="7"/>
      <c r="V27" s="7"/>
      <c r="W27" s="7"/>
      <c r="X27" s="6"/>
      <c r="Y27" s="7"/>
      <c r="Z27" s="7"/>
      <c r="AA27" s="7"/>
      <c r="AB27" s="7"/>
      <c r="AC27" s="7"/>
    </row>
    <row r="28" spans="1:29" x14ac:dyDescent="0.25">
      <c r="A28" s="84" t="s">
        <v>22</v>
      </c>
      <c r="B28" s="84"/>
      <c r="C28" s="84"/>
      <c r="D28" s="84"/>
      <c r="E28" s="84"/>
      <c r="F28" s="84"/>
      <c r="G28" s="84"/>
      <c r="I28" s="47"/>
      <c r="J28" s="47"/>
      <c r="K28" s="5"/>
      <c r="L28" s="6"/>
      <c r="M28" s="7"/>
      <c r="N28" s="7"/>
      <c r="O28" s="7"/>
      <c r="P28" s="7"/>
      <c r="Q28" s="7"/>
      <c r="R28" s="6"/>
      <c r="S28" s="7"/>
      <c r="T28" s="7"/>
      <c r="U28" s="7"/>
      <c r="V28" s="7"/>
      <c r="W28" s="7"/>
      <c r="X28" s="6"/>
      <c r="Y28" s="7"/>
      <c r="Z28" s="7"/>
      <c r="AA28" s="7"/>
      <c r="AB28" s="7"/>
      <c r="AC28" s="7"/>
    </row>
    <row r="29" spans="1:29" x14ac:dyDescent="0.25">
      <c r="A29" s="3"/>
      <c r="B29" s="3"/>
      <c r="C29" s="3"/>
      <c r="D29" s="3"/>
      <c r="E29" s="3"/>
      <c r="F29" s="3"/>
      <c r="G29" s="3"/>
      <c r="I29" s="46"/>
      <c r="J29" s="46"/>
    </row>
    <row r="30" spans="1:29" x14ac:dyDescent="0.25">
      <c r="A30" s="3"/>
      <c r="B30" s="3"/>
      <c r="C30" s="3"/>
      <c r="D30" s="3"/>
      <c r="E30" s="3"/>
      <c r="F30" s="3"/>
      <c r="G30" s="3"/>
      <c r="I30" s="46"/>
      <c r="J30" s="46"/>
    </row>
    <row r="31" spans="1:29" x14ac:dyDescent="0.25">
      <c r="A31" s="3"/>
      <c r="B31" s="3"/>
      <c r="C31" s="3"/>
      <c r="D31" s="3"/>
      <c r="E31" s="3"/>
      <c r="F31" s="3"/>
      <c r="G31" s="3"/>
      <c r="I31" s="46"/>
      <c r="J31" s="46"/>
    </row>
    <row r="32" spans="1:29" ht="15.75" thickBot="1" x14ac:dyDescent="0.3">
      <c r="A32" s="3"/>
      <c r="B32" s="3"/>
      <c r="C32" s="3"/>
      <c r="D32" s="3"/>
      <c r="E32" s="3"/>
      <c r="F32" s="3"/>
      <c r="G32" s="3"/>
      <c r="I32" s="46"/>
      <c r="J32" s="46"/>
    </row>
    <row r="33" spans="1:38" ht="30" customHeight="1" x14ac:dyDescent="0.25">
      <c r="A33" s="81" t="s">
        <v>6</v>
      </c>
      <c r="B33" s="81" t="s">
        <v>5</v>
      </c>
      <c r="C33" s="82" t="s">
        <v>10</v>
      </c>
      <c r="D33" s="83" t="s">
        <v>67</v>
      </c>
      <c r="E33" s="83"/>
      <c r="F33" s="83"/>
      <c r="G33" s="83"/>
      <c r="H33" s="15"/>
      <c r="I33" s="47"/>
      <c r="J33" s="50"/>
      <c r="K33" s="5"/>
      <c r="L33" s="5"/>
      <c r="M33" s="5"/>
      <c r="N33" s="5"/>
      <c r="O33" s="8"/>
      <c r="P33" s="5"/>
      <c r="Q33" s="5"/>
      <c r="R33" s="5"/>
      <c r="S33" s="5"/>
      <c r="T33" s="5"/>
      <c r="U33" s="8"/>
      <c r="V33" s="5"/>
      <c r="W33" s="5"/>
      <c r="X33" s="5"/>
      <c r="Y33" s="5"/>
      <c r="Z33" s="5"/>
      <c r="AA33" s="16"/>
      <c r="AB33" s="16"/>
      <c r="AC33" s="16"/>
      <c r="AD33" s="16"/>
      <c r="AE33" s="16"/>
      <c r="AF33" s="16"/>
      <c r="AG33" s="8"/>
      <c r="AH33" s="5"/>
      <c r="AI33" s="5"/>
      <c r="AJ33" s="5"/>
      <c r="AK33" s="8"/>
      <c r="AL33" s="8"/>
    </row>
    <row r="34" spans="1:38" ht="57.75" customHeight="1" x14ac:dyDescent="0.25">
      <c r="A34" s="81"/>
      <c r="B34" s="81"/>
      <c r="C34" s="82"/>
      <c r="D34" s="17" t="s">
        <v>2</v>
      </c>
      <c r="E34" s="17" t="s">
        <v>8</v>
      </c>
      <c r="F34" s="18" t="s">
        <v>3</v>
      </c>
      <c r="G34" s="19" t="s">
        <v>4</v>
      </c>
      <c r="H34" s="15"/>
      <c r="I34" s="47"/>
      <c r="J34" s="50"/>
      <c r="K34" s="5"/>
      <c r="L34" s="5"/>
      <c r="M34" s="5"/>
      <c r="N34" s="5"/>
      <c r="O34" s="8"/>
      <c r="P34" s="5"/>
      <c r="Q34" s="5"/>
      <c r="R34" s="5"/>
      <c r="S34" s="5"/>
      <c r="T34" s="5"/>
      <c r="U34" s="8"/>
      <c r="V34" s="5"/>
      <c r="W34" s="5"/>
      <c r="X34" s="5"/>
      <c r="Y34" s="5"/>
      <c r="Z34" s="5"/>
      <c r="AA34" s="7"/>
      <c r="AB34" s="5"/>
      <c r="AC34" s="5"/>
      <c r="AD34" s="5"/>
      <c r="AE34" s="5"/>
      <c r="AF34" s="5"/>
      <c r="AG34" s="8"/>
      <c r="AH34" s="5"/>
      <c r="AI34" s="5"/>
      <c r="AJ34" s="5"/>
      <c r="AK34" s="8"/>
      <c r="AL34" s="8"/>
    </row>
    <row r="35" spans="1:38" ht="38.25" customHeight="1" x14ac:dyDescent="0.25">
      <c r="A35" s="89" t="s">
        <v>71</v>
      </c>
      <c r="B35" s="90"/>
      <c r="C35" s="90"/>
      <c r="D35" s="90"/>
      <c r="E35" s="90"/>
      <c r="F35" s="91"/>
      <c r="G35" s="20">
        <f>SUM(H36:H183)</f>
        <v>0</v>
      </c>
      <c r="H35" s="15"/>
      <c r="I35" s="47"/>
      <c r="J35" s="50"/>
      <c r="K35" s="5"/>
      <c r="L35" s="5"/>
      <c r="M35" s="5"/>
      <c r="N35" s="5"/>
      <c r="O35" s="8"/>
      <c r="P35" s="5"/>
      <c r="Q35" s="5"/>
      <c r="R35" s="5"/>
      <c r="S35" s="5"/>
      <c r="T35" s="5"/>
      <c r="U35" s="8"/>
      <c r="V35" s="5"/>
      <c r="W35" s="5"/>
      <c r="X35" s="5"/>
      <c r="Y35" s="5"/>
      <c r="Z35" s="5"/>
      <c r="AA35" s="7"/>
      <c r="AB35" s="5"/>
      <c r="AC35" s="5"/>
      <c r="AD35" s="5"/>
      <c r="AE35" s="5"/>
      <c r="AF35" s="5"/>
      <c r="AG35" s="8"/>
      <c r="AH35" s="5"/>
      <c r="AI35" s="5"/>
      <c r="AJ35" s="5"/>
      <c r="AK35" s="8"/>
      <c r="AL35" s="8"/>
    </row>
    <row r="36" spans="1:38" ht="90" x14ac:dyDescent="0.25">
      <c r="A36" s="25" t="s">
        <v>68</v>
      </c>
      <c r="B36" s="21" t="s">
        <v>69</v>
      </c>
      <c r="C36" s="21" t="s">
        <v>70</v>
      </c>
      <c r="D36" s="58"/>
      <c r="E36" s="58"/>
      <c r="F36" s="59"/>
      <c r="G36" s="20">
        <f>SUM(G37:G121)</f>
        <v>0</v>
      </c>
      <c r="H36" s="26">
        <f>G36</f>
        <v>0</v>
      </c>
    </row>
    <row r="37" spans="1:38" s="6" customFormat="1" ht="24" customHeight="1" x14ac:dyDescent="0.25">
      <c r="A37" s="56" t="s">
        <v>72</v>
      </c>
      <c r="B37" s="23"/>
      <c r="C37" s="65" t="s">
        <v>244</v>
      </c>
      <c r="D37" s="29">
        <v>1</v>
      </c>
      <c r="E37" s="22" t="s">
        <v>9</v>
      </c>
      <c r="F37" s="45"/>
      <c r="G37" s="77">
        <f t="shared" ref="G37:G120" si="0">D37*F37</f>
        <v>0</v>
      </c>
      <c r="I37" s="51"/>
      <c r="J37" s="51"/>
    </row>
    <row r="38" spans="1:38" s="6" customFormat="1" ht="24" customHeight="1" x14ac:dyDescent="0.25">
      <c r="A38" s="56" t="s">
        <v>73</v>
      </c>
      <c r="B38" s="23"/>
      <c r="C38" s="65" t="s">
        <v>245</v>
      </c>
      <c r="D38" s="29">
        <v>1</v>
      </c>
      <c r="E38" s="22" t="s">
        <v>9</v>
      </c>
      <c r="F38" s="45"/>
      <c r="G38" s="77">
        <f t="shared" si="0"/>
        <v>0</v>
      </c>
      <c r="I38" s="51"/>
      <c r="J38" s="51"/>
    </row>
    <row r="39" spans="1:38" s="6" customFormat="1" ht="24" customHeight="1" x14ac:dyDescent="0.25">
      <c r="A39" s="56" t="s">
        <v>74</v>
      </c>
      <c r="B39" s="23"/>
      <c r="C39" s="65" t="s">
        <v>246</v>
      </c>
      <c r="D39" s="29">
        <v>1</v>
      </c>
      <c r="E39" s="22" t="s">
        <v>9</v>
      </c>
      <c r="F39" s="45"/>
      <c r="G39" s="77">
        <f t="shared" si="0"/>
        <v>0</v>
      </c>
      <c r="I39" s="51"/>
      <c r="J39" s="51"/>
    </row>
    <row r="40" spans="1:38" s="6" customFormat="1" ht="24" customHeight="1" x14ac:dyDescent="0.25">
      <c r="A40" s="56" t="s">
        <v>75</v>
      </c>
      <c r="B40" s="23"/>
      <c r="C40" s="65" t="s">
        <v>247</v>
      </c>
      <c r="D40" s="29">
        <v>1</v>
      </c>
      <c r="E40" s="22" t="s">
        <v>9</v>
      </c>
      <c r="F40" s="45"/>
      <c r="G40" s="77">
        <f t="shared" si="0"/>
        <v>0</v>
      </c>
      <c r="I40" s="51"/>
      <c r="J40" s="51"/>
    </row>
    <row r="41" spans="1:38" s="6" customFormat="1" ht="24" customHeight="1" x14ac:dyDescent="0.25">
      <c r="A41" s="56" t="s">
        <v>76</v>
      </c>
      <c r="B41" s="23"/>
      <c r="C41" s="65" t="s">
        <v>248</v>
      </c>
      <c r="D41" s="29">
        <v>1</v>
      </c>
      <c r="E41" s="22" t="s">
        <v>9</v>
      </c>
      <c r="F41" s="45"/>
      <c r="G41" s="77">
        <f t="shared" si="0"/>
        <v>0</v>
      </c>
      <c r="I41" s="51"/>
      <c r="J41" s="51"/>
    </row>
    <row r="42" spans="1:38" s="6" customFormat="1" ht="24" customHeight="1" x14ac:dyDescent="0.25">
      <c r="A42" s="56" t="s">
        <v>77</v>
      </c>
      <c r="B42" s="23"/>
      <c r="C42" s="65" t="s">
        <v>249</v>
      </c>
      <c r="D42" s="29">
        <v>1</v>
      </c>
      <c r="E42" s="22" t="s">
        <v>9</v>
      </c>
      <c r="F42" s="45"/>
      <c r="G42" s="77">
        <f t="shared" si="0"/>
        <v>0</v>
      </c>
      <c r="I42" s="51"/>
      <c r="J42" s="51"/>
    </row>
    <row r="43" spans="1:38" s="6" customFormat="1" ht="24" customHeight="1" x14ac:dyDescent="0.25">
      <c r="A43" s="56" t="s">
        <v>78</v>
      </c>
      <c r="B43" s="23"/>
      <c r="C43" s="65" t="s">
        <v>250</v>
      </c>
      <c r="D43" s="29">
        <v>1</v>
      </c>
      <c r="E43" s="22" t="s">
        <v>9</v>
      </c>
      <c r="F43" s="45"/>
      <c r="G43" s="77">
        <f t="shared" si="0"/>
        <v>0</v>
      </c>
      <c r="I43" s="51"/>
      <c r="J43" s="51"/>
    </row>
    <row r="44" spans="1:38" s="6" customFormat="1" ht="24" customHeight="1" x14ac:dyDescent="0.25">
      <c r="A44" s="56" t="s">
        <v>79</v>
      </c>
      <c r="B44" s="23"/>
      <c r="C44" s="23" t="s">
        <v>251</v>
      </c>
      <c r="D44" s="29">
        <v>1</v>
      </c>
      <c r="E44" s="22" t="s">
        <v>9</v>
      </c>
      <c r="F44" s="45"/>
      <c r="G44" s="77">
        <f t="shared" si="0"/>
        <v>0</v>
      </c>
      <c r="H44" s="6" t="s">
        <v>0</v>
      </c>
      <c r="I44" s="51"/>
      <c r="J44" s="51"/>
    </row>
    <row r="45" spans="1:38" s="6" customFormat="1" ht="24" customHeight="1" x14ac:dyDescent="0.25">
      <c r="A45" s="56" t="s">
        <v>80</v>
      </c>
      <c r="B45" s="23"/>
      <c r="C45" s="23" t="s">
        <v>252</v>
      </c>
      <c r="D45" s="29">
        <v>1</v>
      </c>
      <c r="E45" s="22" t="s">
        <v>9</v>
      </c>
      <c r="F45" s="45"/>
      <c r="G45" s="77">
        <f t="shared" si="0"/>
        <v>0</v>
      </c>
      <c r="H45" s="6" t="s">
        <v>0</v>
      </c>
      <c r="I45" s="51"/>
      <c r="J45" s="51"/>
    </row>
    <row r="46" spans="1:38" s="6" customFormat="1" ht="24" customHeight="1" x14ac:dyDescent="0.25">
      <c r="A46" s="56" t="s">
        <v>81</v>
      </c>
      <c r="B46" s="23"/>
      <c r="C46" s="23" t="s">
        <v>253</v>
      </c>
      <c r="D46" s="29">
        <v>1</v>
      </c>
      <c r="E46" s="22" t="s">
        <v>9</v>
      </c>
      <c r="F46" s="45"/>
      <c r="G46" s="77">
        <f t="shared" si="0"/>
        <v>0</v>
      </c>
      <c r="H46" s="6" t="s">
        <v>0</v>
      </c>
      <c r="I46" s="51"/>
      <c r="J46" s="51"/>
    </row>
    <row r="47" spans="1:38" s="6" customFormat="1" ht="24" customHeight="1" x14ac:dyDescent="0.25">
      <c r="A47" s="56" t="s">
        <v>82</v>
      </c>
      <c r="B47" s="23"/>
      <c r="C47" s="23" t="s">
        <v>254</v>
      </c>
      <c r="D47" s="29">
        <v>1</v>
      </c>
      <c r="E47" s="22" t="s">
        <v>9</v>
      </c>
      <c r="F47" s="45"/>
      <c r="G47" s="77">
        <f t="shared" si="0"/>
        <v>0</v>
      </c>
      <c r="H47" s="6" t="s">
        <v>0</v>
      </c>
      <c r="I47" s="51"/>
      <c r="J47" s="51"/>
    </row>
    <row r="48" spans="1:38" s="6" customFormat="1" ht="24" customHeight="1" x14ac:dyDescent="0.25">
      <c r="A48" s="56" t="s">
        <v>83</v>
      </c>
      <c r="B48" s="23"/>
      <c r="C48" s="23" t="s">
        <v>255</v>
      </c>
      <c r="D48" s="29">
        <v>1</v>
      </c>
      <c r="E48" s="22" t="s">
        <v>9</v>
      </c>
      <c r="F48" s="45"/>
      <c r="G48" s="77">
        <f t="shared" si="0"/>
        <v>0</v>
      </c>
      <c r="H48" s="6" t="s">
        <v>0</v>
      </c>
      <c r="I48" s="51"/>
      <c r="J48" s="51"/>
    </row>
    <row r="49" spans="1:10" s="6" customFormat="1" ht="24" customHeight="1" x14ac:dyDescent="0.25">
      <c r="A49" s="56" t="s">
        <v>84</v>
      </c>
      <c r="B49" s="23"/>
      <c r="C49" s="23" t="s">
        <v>256</v>
      </c>
      <c r="D49" s="29">
        <v>1</v>
      </c>
      <c r="E49" s="22" t="s">
        <v>9</v>
      </c>
      <c r="F49" s="45"/>
      <c r="G49" s="77">
        <f t="shared" si="0"/>
        <v>0</v>
      </c>
      <c r="H49" s="6" t="s">
        <v>0</v>
      </c>
      <c r="I49" s="51"/>
      <c r="J49" s="51"/>
    </row>
    <row r="50" spans="1:10" s="6" customFormat="1" ht="24" customHeight="1" x14ac:dyDescent="0.25">
      <c r="A50" s="56" t="s">
        <v>85</v>
      </c>
      <c r="B50" s="23"/>
      <c r="C50" s="23" t="s">
        <v>257</v>
      </c>
      <c r="D50" s="29">
        <v>1</v>
      </c>
      <c r="E50" s="22" t="s">
        <v>9</v>
      </c>
      <c r="F50" s="45"/>
      <c r="G50" s="77">
        <f t="shared" si="0"/>
        <v>0</v>
      </c>
      <c r="H50" s="6" t="s">
        <v>0</v>
      </c>
      <c r="I50" s="51"/>
      <c r="J50" s="51"/>
    </row>
    <row r="51" spans="1:10" s="6" customFormat="1" ht="24" customHeight="1" x14ac:dyDescent="0.25">
      <c r="A51" s="56" t="s">
        <v>86</v>
      </c>
      <c r="B51" s="23"/>
      <c r="C51" s="23" t="s">
        <v>258</v>
      </c>
      <c r="D51" s="29">
        <v>1</v>
      </c>
      <c r="E51" s="22" t="s">
        <v>9</v>
      </c>
      <c r="F51" s="45"/>
      <c r="G51" s="77">
        <f t="shared" si="0"/>
        <v>0</v>
      </c>
      <c r="H51" s="6" t="s">
        <v>0</v>
      </c>
      <c r="I51" s="51"/>
      <c r="J51" s="51"/>
    </row>
    <row r="52" spans="1:10" s="6" customFormat="1" ht="24" customHeight="1" x14ac:dyDescent="0.25">
      <c r="A52" s="56" t="s">
        <v>87</v>
      </c>
      <c r="B52" s="23"/>
      <c r="C52" s="23" t="s">
        <v>259</v>
      </c>
      <c r="D52" s="29">
        <v>1</v>
      </c>
      <c r="E52" s="22" t="s">
        <v>9</v>
      </c>
      <c r="F52" s="45"/>
      <c r="G52" s="77">
        <f t="shared" si="0"/>
        <v>0</v>
      </c>
      <c r="H52" s="6" t="s">
        <v>0</v>
      </c>
      <c r="I52" s="51"/>
      <c r="J52" s="51"/>
    </row>
    <row r="53" spans="1:10" s="6" customFormat="1" ht="24" customHeight="1" x14ac:dyDescent="0.25">
      <c r="A53" s="56" t="s">
        <v>88</v>
      </c>
      <c r="B53" s="23"/>
      <c r="C53" s="23" t="s">
        <v>260</v>
      </c>
      <c r="D53" s="29">
        <v>1</v>
      </c>
      <c r="E53" s="22" t="s">
        <v>9</v>
      </c>
      <c r="F53" s="45"/>
      <c r="G53" s="77">
        <f t="shared" si="0"/>
        <v>0</v>
      </c>
      <c r="H53" s="6" t="s">
        <v>0</v>
      </c>
      <c r="I53" s="51"/>
      <c r="J53" s="51"/>
    </row>
    <row r="54" spans="1:10" s="6" customFormat="1" ht="24" customHeight="1" x14ac:dyDescent="0.25">
      <c r="A54" s="56" t="s">
        <v>89</v>
      </c>
      <c r="B54" s="23"/>
      <c r="C54" s="23" t="s">
        <v>261</v>
      </c>
      <c r="D54" s="29">
        <v>1</v>
      </c>
      <c r="E54" s="22" t="s">
        <v>9</v>
      </c>
      <c r="F54" s="45"/>
      <c r="G54" s="77">
        <f t="shared" si="0"/>
        <v>0</v>
      </c>
      <c r="H54" s="6" t="s">
        <v>0</v>
      </c>
      <c r="I54" s="51"/>
      <c r="J54" s="51"/>
    </row>
    <row r="55" spans="1:10" s="6" customFormat="1" ht="24" customHeight="1" x14ac:dyDescent="0.25">
      <c r="A55" s="56" t="s">
        <v>90</v>
      </c>
      <c r="B55" s="23"/>
      <c r="C55" s="23" t="s">
        <v>262</v>
      </c>
      <c r="D55" s="29">
        <v>1</v>
      </c>
      <c r="E55" s="22" t="s">
        <v>9</v>
      </c>
      <c r="F55" s="45"/>
      <c r="G55" s="77">
        <f t="shared" si="0"/>
        <v>0</v>
      </c>
      <c r="H55" s="6" t="s">
        <v>0</v>
      </c>
      <c r="I55" s="51"/>
      <c r="J55" s="51"/>
    </row>
    <row r="56" spans="1:10" s="6" customFormat="1" ht="24" customHeight="1" x14ac:dyDescent="0.25">
      <c r="A56" s="56" t="s">
        <v>91</v>
      </c>
      <c r="B56" s="23"/>
      <c r="C56" s="23" t="s">
        <v>263</v>
      </c>
      <c r="D56" s="29">
        <v>1</v>
      </c>
      <c r="E56" s="22" t="s">
        <v>9</v>
      </c>
      <c r="F56" s="45"/>
      <c r="G56" s="77">
        <f t="shared" si="0"/>
        <v>0</v>
      </c>
      <c r="H56" s="6" t="s">
        <v>0</v>
      </c>
      <c r="I56" s="51"/>
      <c r="J56" s="51"/>
    </row>
    <row r="57" spans="1:10" s="6" customFormat="1" ht="24" customHeight="1" x14ac:dyDescent="0.25">
      <c r="A57" s="56" t="s">
        <v>92</v>
      </c>
      <c r="B57" s="23"/>
      <c r="C57" s="23" t="s">
        <v>264</v>
      </c>
      <c r="D57" s="29">
        <v>1</v>
      </c>
      <c r="E57" s="22" t="s">
        <v>9</v>
      </c>
      <c r="F57" s="45"/>
      <c r="G57" s="77">
        <f t="shared" si="0"/>
        <v>0</v>
      </c>
      <c r="H57" s="6" t="s">
        <v>0</v>
      </c>
      <c r="I57" s="51"/>
      <c r="J57" s="51"/>
    </row>
    <row r="58" spans="1:10" s="6" customFormat="1" ht="24" customHeight="1" x14ac:dyDescent="0.25">
      <c r="A58" s="56" t="s">
        <v>93</v>
      </c>
      <c r="B58" s="23"/>
      <c r="C58" s="23" t="s">
        <v>265</v>
      </c>
      <c r="D58" s="29">
        <v>1</v>
      </c>
      <c r="E58" s="22" t="s">
        <v>9</v>
      </c>
      <c r="F58" s="45"/>
      <c r="G58" s="77">
        <f t="shared" si="0"/>
        <v>0</v>
      </c>
      <c r="H58" s="6" t="s">
        <v>0</v>
      </c>
      <c r="I58" s="51"/>
      <c r="J58" s="51"/>
    </row>
    <row r="59" spans="1:10" s="6" customFormat="1" ht="24" customHeight="1" x14ac:dyDescent="0.25">
      <c r="A59" s="56" t="s">
        <v>94</v>
      </c>
      <c r="B59" s="23"/>
      <c r="C59" s="23" t="s">
        <v>266</v>
      </c>
      <c r="D59" s="29">
        <v>1</v>
      </c>
      <c r="E59" s="22" t="s">
        <v>9</v>
      </c>
      <c r="F59" s="45"/>
      <c r="G59" s="77">
        <f t="shared" ref="G59" si="1">D59*F59</f>
        <v>0</v>
      </c>
      <c r="I59" s="51"/>
      <c r="J59" s="51"/>
    </row>
    <row r="60" spans="1:10" s="6" customFormat="1" ht="24" customHeight="1" x14ac:dyDescent="0.25">
      <c r="A60" s="56" t="s">
        <v>95</v>
      </c>
      <c r="B60" s="23"/>
      <c r="C60" s="23" t="s">
        <v>267</v>
      </c>
      <c r="D60" s="29">
        <v>1</v>
      </c>
      <c r="E60" s="22" t="s">
        <v>9</v>
      </c>
      <c r="F60" s="45"/>
      <c r="G60" s="77">
        <f t="shared" si="0"/>
        <v>0</v>
      </c>
      <c r="H60" s="6" t="s">
        <v>0</v>
      </c>
      <c r="I60" s="51"/>
      <c r="J60" s="51"/>
    </row>
    <row r="61" spans="1:10" s="6" customFormat="1" ht="24" customHeight="1" x14ac:dyDescent="0.25">
      <c r="A61" s="56" t="s">
        <v>96</v>
      </c>
      <c r="B61" s="23"/>
      <c r="C61" s="23" t="s">
        <v>268</v>
      </c>
      <c r="D61" s="29">
        <v>1</v>
      </c>
      <c r="E61" s="22" t="s">
        <v>9</v>
      </c>
      <c r="F61" s="45"/>
      <c r="G61" s="77">
        <f t="shared" si="0"/>
        <v>0</v>
      </c>
      <c r="I61" s="51"/>
      <c r="J61" s="51"/>
    </row>
    <row r="62" spans="1:10" s="6" customFormat="1" ht="24" customHeight="1" x14ac:dyDescent="0.25">
      <c r="A62" s="56" t="s">
        <v>97</v>
      </c>
      <c r="B62" s="23"/>
      <c r="C62" s="23" t="s">
        <v>269</v>
      </c>
      <c r="D62" s="29">
        <v>1</v>
      </c>
      <c r="E62" s="22" t="s">
        <v>9</v>
      </c>
      <c r="F62" s="45"/>
      <c r="G62" s="77">
        <f t="shared" si="0"/>
        <v>0</v>
      </c>
      <c r="I62" s="51"/>
      <c r="J62" s="51"/>
    </row>
    <row r="63" spans="1:10" s="6" customFormat="1" ht="24" customHeight="1" x14ac:dyDescent="0.25">
      <c r="A63" s="56" t="s">
        <v>98</v>
      </c>
      <c r="B63" s="23"/>
      <c r="C63" s="23" t="s">
        <v>270</v>
      </c>
      <c r="D63" s="29">
        <v>1</v>
      </c>
      <c r="E63" s="22" t="s">
        <v>9</v>
      </c>
      <c r="F63" s="45"/>
      <c r="G63" s="77">
        <f t="shared" si="0"/>
        <v>0</v>
      </c>
      <c r="I63" s="51"/>
      <c r="J63" s="51"/>
    </row>
    <row r="64" spans="1:10" s="6" customFormat="1" ht="24" customHeight="1" x14ac:dyDescent="0.25">
      <c r="A64" s="56" t="s">
        <v>99</v>
      </c>
      <c r="B64" s="23"/>
      <c r="C64" s="23" t="s">
        <v>271</v>
      </c>
      <c r="D64" s="29">
        <v>1</v>
      </c>
      <c r="E64" s="22" t="s">
        <v>9</v>
      </c>
      <c r="F64" s="45"/>
      <c r="G64" s="77">
        <f t="shared" si="0"/>
        <v>0</v>
      </c>
      <c r="I64" s="51"/>
      <c r="J64" s="51"/>
    </row>
    <row r="65" spans="1:10" s="6" customFormat="1" ht="24" customHeight="1" x14ac:dyDescent="0.25">
      <c r="A65" s="56" t="s">
        <v>100</v>
      </c>
      <c r="B65" s="23"/>
      <c r="C65" s="23" t="s">
        <v>272</v>
      </c>
      <c r="D65" s="29">
        <v>1</v>
      </c>
      <c r="E65" s="22" t="s">
        <v>9</v>
      </c>
      <c r="F65" s="45"/>
      <c r="G65" s="77">
        <f t="shared" si="0"/>
        <v>0</v>
      </c>
      <c r="I65" s="51"/>
      <c r="J65" s="51"/>
    </row>
    <row r="66" spans="1:10" s="6" customFormat="1" ht="24" customHeight="1" x14ac:dyDescent="0.25">
      <c r="A66" s="56" t="s">
        <v>101</v>
      </c>
      <c r="B66" s="23"/>
      <c r="C66" s="23" t="s">
        <v>273</v>
      </c>
      <c r="D66" s="29">
        <v>1</v>
      </c>
      <c r="E66" s="22" t="s">
        <v>9</v>
      </c>
      <c r="F66" s="45"/>
      <c r="G66" s="77">
        <f t="shared" si="0"/>
        <v>0</v>
      </c>
      <c r="I66" s="51"/>
      <c r="J66" s="51"/>
    </row>
    <row r="67" spans="1:10" s="6" customFormat="1" ht="24" customHeight="1" x14ac:dyDescent="0.25">
      <c r="A67" s="56" t="s">
        <v>102</v>
      </c>
      <c r="B67" s="23"/>
      <c r="C67" s="23" t="s">
        <v>274</v>
      </c>
      <c r="D67" s="29">
        <v>1</v>
      </c>
      <c r="E67" s="22" t="s">
        <v>9</v>
      </c>
      <c r="F67" s="45"/>
      <c r="G67" s="77">
        <f t="shared" si="0"/>
        <v>0</v>
      </c>
      <c r="I67" s="51"/>
      <c r="J67" s="51"/>
    </row>
    <row r="68" spans="1:10" s="6" customFormat="1" ht="24" customHeight="1" x14ac:dyDescent="0.25">
      <c r="A68" s="56" t="s">
        <v>103</v>
      </c>
      <c r="B68" s="23"/>
      <c r="C68" s="23" t="s">
        <v>275</v>
      </c>
      <c r="D68" s="29">
        <v>1</v>
      </c>
      <c r="E68" s="22" t="s">
        <v>9</v>
      </c>
      <c r="F68" s="45"/>
      <c r="G68" s="77">
        <f t="shared" si="0"/>
        <v>0</v>
      </c>
      <c r="I68" s="51"/>
      <c r="J68" s="51"/>
    </row>
    <row r="69" spans="1:10" s="6" customFormat="1" ht="24" customHeight="1" x14ac:dyDescent="0.25">
      <c r="A69" s="56" t="s">
        <v>104</v>
      </c>
      <c r="B69" s="23"/>
      <c r="C69" s="23" t="s">
        <v>276</v>
      </c>
      <c r="D69" s="29">
        <v>1</v>
      </c>
      <c r="E69" s="22" t="s">
        <v>9</v>
      </c>
      <c r="F69" s="45"/>
      <c r="G69" s="77">
        <f t="shared" si="0"/>
        <v>0</v>
      </c>
      <c r="I69" s="51"/>
      <c r="J69" s="51"/>
    </row>
    <row r="70" spans="1:10" s="6" customFormat="1" ht="24" customHeight="1" x14ac:dyDescent="0.25">
      <c r="A70" s="56" t="s">
        <v>105</v>
      </c>
      <c r="B70" s="23"/>
      <c r="C70" s="23" t="s">
        <v>277</v>
      </c>
      <c r="D70" s="29">
        <v>1</v>
      </c>
      <c r="E70" s="22" t="s">
        <v>9</v>
      </c>
      <c r="F70" s="45"/>
      <c r="G70" s="77">
        <f t="shared" si="0"/>
        <v>0</v>
      </c>
      <c r="I70" s="51"/>
      <c r="J70" s="51"/>
    </row>
    <row r="71" spans="1:10" s="6" customFormat="1" ht="24" customHeight="1" x14ac:dyDescent="0.25">
      <c r="A71" s="56" t="s">
        <v>106</v>
      </c>
      <c r="B71" s="23"/>
      <c r="C71" s="23" t="s">
        <v>277</v>
      </c>
      <c r="D71" s="29">
        <v>1</v>
      </c>
      <c r="E71" s="22" t="s">
        <v>9</v>
      </c>
      <c r="F71" s="45"/>
      <c r="G71" s="77">
        <f t="shared" si="0"/>
        <v>0</v>
      </c>
      <c r="I71" s="51"/>
      <c r="J71" s="51"/>
    </row>
    <row r="72" spans="1:10" s="6" customFormat="1" ht="24" customHeight="1" x14ac:dyDescent="0.25">
      <c r="A72" s="56" t="s">
        <v>107</v>
      </c>
      <c r="B72" s="23"/>
      <c r="C72" s="23" t="s">
        <v>278</v>
      </c>
      <c r="D72" s="29">
        <v>1</v>
      </c>
      <c r="E72" s="22" t="s">
        <v>9</v>
      </c>
      <c r="F72" s="45"/>
      <c r="G72" s="77">
        <f t="shared" si="0"/>
        <v>0</v>
      </c>
      <c r="I72" s="51"/>
      <c r="J72" s="51"/>
    </row>
    <row r="73" spans="1:10" s="6" customFormat="1" ht="24" customHeight="1" x14ac:dyDescent="0.25">
      <c r="A73" s="56" t="s">
        <v>108</v>
      </c>
      <c r="B73" s="23"/>
      <c r="C73" s="23" t="s">
        <v>279</v>
      </c>
      <c r="D73" s="29">
        <v>1</v>
      </c>
      <c r="E73" s="22" t="s">
        <v>9</v>
      </c>
      <c r="F73" s="45"/>
      <c r="G73" s="77">
        <f t="shared" si="0"/>
        <v>0</v>
      </c>
      <c r="I73" s="51"/>
      <c r="J73" s="51"/>
    </row>
    <row r="74" spans="1:10" s="6" customFormat="1" ht="24" customHeight="1" x14ac:dyDescent="0.25">
      <c r="A74" s="56" t="s">
        <v>109</v>
      </c>
      <c r="B74" s="23"/>
      <c r="C74" s="23" t="s">
        <v>280</v>
      </c>
      <c r="D74" s="29">
        <v>1</v>
      </c>
      <c r="E74" s="22" t="s">
        <v>9</v>
      </c>
      <c r="F74" s="45"/>
      <c r="G74" s="77">
        <f t="shared" si="0"/>
        <v>0</v>
      </c>
      <c r="I74" s="51"/>
      <c r="J74" s="51"/>
    </row>
    <row r="75" spans="1:10" s="6" customFormat="1" ht="24" customHeight="1" x14ac:dyDescent="0.25">
      <c r="A75" s="56" t="s">
        <v>110</v>
      </c>
      <c r="B75" s="23"/>
      <c r="C75" s="23" t="s">
        <v>281</v>
      </c>
      <c r="D75" s="29">
        <v>1</v>
      </c>
      <c r="E75" s="22" t="s">
        <v>9</v>
      </c>
      <c r="F75" s="45"/>
      <c r="G75" s="77">
        <f t="shared" si="0"/>
        <v>0</v>
      </c>
      <c r="I75" s="51"/>
      <c r="J75" s="51"/>
    </row>
    <row r="76" spans="1:10" s="6" customFormat="1" ht="24" customHeight="1" x14ac:dyDescent="0.25">
      <c r="A76" s="56" t="s">
        <v>111</v>
      </c>
      <c r="B76" s="23"/>
      <c r="C76" s="23" t="s">
        <v>282</v>
      </c>
      <c r="D76" s="29">
        <v>1</v>
      </c>
      <c r="E76" s="22" t="s">
        <v>9</v>
      </c>
      <c r="F76" s="45"/>
      <c r="G76" s="77">
        <f t="shared" si="0"/>
        <v>0</v>
      </c>
      <c r="I76" s="51"/>
      <c r="J76" s="51"/>
    </row>
    <row r="77" spans="1:10" s="6" customFormat="1" ht="24" customHeight="1" x14ac:dyDescent="0.25">
      <c r="A77" s="56" t="s">
        <v>112</v>
      </c>
      <c r="B77" s="23"/>
      <c r="C77" s="23" t="s">
        <v>283</v>
      </c>
      <c r="D77" s="29">
        <v>1</v>
      </c>
      <c r="E77" s="22" t="s">
        <v>9</v>
      </c>
      <c r="F77" s="45"/>
      <c r="G77" s="77">
        <f t="shared" si="0"/>
        <v>0</v>
      </c>
      <c r="I77" s="51"/>
      <c r="J77" s="51"/>
    </row>
    <row r="78" spans="1:10" s="6" customFormat="1" ht="24" customHeight="1" x14ac:dyDescent="0.25">
      <c r="A78" s="56" t="s">
        <v>113</v>
      </c>
      <c r="B78" s="23"/>
      <c r="C78" s="23" t="s">
        <v>284</v>
      </c>
      <c r="D78" s="29">
        <v>1</v>
      </c>
      <c r="E78" s="22" t="s">
        <v>9</v>
      </c>
      <c r="F78" s="45"/>
      <c r="G78" s="77">
        <f t="shared" si="0"/>
        <v>0</v>
      </c>
      <c r="I78" s="51"/>
      <c r="J78" s="51"/>
    </row>
    <row r="79" spans="1:10" s="6" customFormat="1" ht="24" customHeight="1" x14ac:dyDescent="0.25">
      <c r="A79" s="56" t="s">
        <v>114</v>
      </c>
      <c r="B79" s="23"/>
      <c r="C79" s="23" t="s">
        <v>285</v>
      </c>
      <c r="D79" s="29">
        <v>1</v>
      </c>
      <c r="E79" s="22" t="s">
        <v>9</v>
      </c>
      <c r="F79" s="45"/>
      <c r="G79" s="77">
        <f t="shared" si="0"/>
        <v>0</v>
      </c>
      <c r="I79" s="51"/>
      <c r="J79" s="51"/>
    </row>
    <row r="80" spans="1:10" s="6" customFormat="1" ht="24" customHeight="1" x14ac:dyDescent="0.25">
      <c r="A80" s="56" t="s">
        <v>115</v>
      </c>
      <c r="B80" s="23"/>
      <c r="C80" s="23" t="s">
        <v>286</v>
      </c>
      <c r="D80" s="29">
        <v>1</v>
      </c>
      <c r="E80" s="22" t="s">
        <v>9</v>
      </c>
      <c r="F80" s="45"/>
      <c r="G80" s="77">
        <f t="shared" si="0"/>
        <v>0</v>
      </c>
      <c r="I80" s="51"/>
      <c r="J80" s="51"/>
    </row>
    <row r="81" spans="1:10" s="6" customFormat="1" ht="24" customHeight="1" x14ac:dyDescent="0.25">
      <c r="A81" s="56" t="s">
        <v>116</v>
      </c>
      <c r="B81" s="23"/>
      <c r="C81" s="23" t="s">
        <v>287</v>
      </c>
      <c r="D81" s="29">
        <v>1</v>
      </c>
      <c r="E81" s="22" t="s">
        <v>9</v>
      </c>
      <c r="F81" s="45"/>
      <c r="G81" s="77">
        <f t="shared" si="0"/>
        <v>0</v>
      </c>
      <c r="I81" s="51"/>
      <c r="J81" s="51"/>
    </row>
    <row r="82" spans="1:10" s="6" customFormat="1" ht="24" customHeight="1" x14ac:dyDescent="0.25">
      <c r="A82" s="56" t="s">
        <v>117</v>
      </c>
      <c r="B82" s="23"/>
      <c r="C82" s="23" t="s">
        <v>288</v>
      </c>
      <c r="D82" s="29">
        <v>1</v>
      </c>
      <c r="E82" s="22" t="s">
        <v>9</v>
      </c>
      <c r="F82" s="45"/>
      <c r="G82" s="77">
        <f t="shared" si="0"/>
        <v>0</v>
      </c>
      <c r="I82" s="51"/>
      <c r="J82" s="51"/>
    </row>
    <row r="83" spans="1:10" s="6" customFormat="1" ht="24" customHeight="1" x14ac:dyDescent="0.25">
      <c r="A83" s="56" t="s">
        <v>118</v>
      </c>
      <c r="B83" s="23"/>
      <c r="C83" s="65" t="s">
        <v>289</v>
      </c>
      <c r="D83" s="30">
        <v>1</v>
      </c>
      <c r="E83" s="22" t="s">
        <v>9</v>
      </c>
      <c r="F83" s="45"/>
      <c r="G83" s="77">
        <f t="shared" si="0"/>
        <v>0</v>
      </c>
      <c r="I83" s="51"/>
      <c r="J83" s="51"/>
    </row>
    <row r="84" spans="1:10" s="6" customFormat="1" ht="24" customHeight="1" x14ac:dyDescent="0.25">
      <c r="A84" s="56" t="s">
        <v>119</v>
      </c>
      <c r="B84" s="23"/>
      <c r="C84" s="65" t="s">
        <v>290</v>
      </c>
      <c r="D84" s="30">
        <v>1</v>
      </c>
      <c r="E84" s="22" t="s">
        <v>9</v>
      </c>
      <c r="F84" s="45"/>
      <c r="G84" s="77">
        <f t="shared" si="0"/>
        <v>0</v>
      </c>
      <c r="I84" s="51"/>
      <c r="J84" s="51"/>
    </row>
    <row r="85" spans="1:10" s="6" customFormat="1" ht="24" customHeight="1" x14ac:dyDescent="0.25">
      <c r="A85" s="56" t="s">
        <v>120</v>
      </c>
      <c r="B85" s="23"/>
      <c r="C85" s="65" t="s">
        <v>291</v>
      </c>
      <c r="D85" s="30">
        <v>1</v>
      </c>
      <c r="E85" s="22" t="s">
        <v>9</v>
      </c>
      <c r="F85" s="45"/>
      <c r="G85" s="77">
        <f t="shared" si="0"/>
        <v>0</v>
      </c>
      <c r="I85" s="51"/>
      <c r="J85" s="51"/>
    </row>
    <row r="86" spans="1:10" s="6" customFormat="1" ht="24" customHeight="1" x14ac:dyDescent="0.25">
      <c r="A86" s="56" t="s">
        <v>121</v>
      </c>
      <c r="B86" s="23"/>
      <c r="C86" s="65" t="s">
        <v>292</v>
      </c>
      <c r="D86" s="30">
        <v>1</v>
      </c>
      <c r="E86" s="22" t="s">
        <v>9</v>
      </c>
      <c r="F86" s="45"/>
      <c r="G86" s="77">
        <f t="shared" si="0"/>
        <v>0</v>
      </c>
      <c r="I86" s="51"/>
      <c r="J86" s="51"/>
    </row>
    <row r="87" spans="1:10" s="6" customFormat="1" ht="24" customHeight="1" x14ac:dyDescent="0.25">
      <c r="A87" s="56" t="s">
        <v>122</v>
      </c>
      <c r="B87" s="23"/>
      <c r="C87" s="65" t="s">
        <v>293</v>
      </c>
      <c r="D87" s="30">
        <v>1</v>
      </c>
      <c r="E87" s="22" t="s">
        <v>9</v>
      </c>
      <c r="F87" s="45"/>
      <c r="G87" s="77">
        <f t="shared" si="0"/>
        <v>0</v>
      </c>
      <c r="I87" s="51"/>
      <c r="J87" s="51"/>
    </row>
    <row r="88" spans="1:10" s="6" customFormat="1" ht="24" customHeight="1" x14ac:dyDescent="0.25">
      <c r="A88" s="56" t="s">
        <v>123</v>
      </c>
      <c r="B88" s="23"/>
      <c r="C88" s="65" t="s">
        <v>294</v>
      </c>
      <c r="D88" s="30">
        <v>1</v>
      </c>
      <c r="E88" s="22" t="s">
        <v>9</v>
      </c>
      <c r="F88" s="45"/>
      <c r="G88" s="77">
        <f t="shared" si="0"/>
        <v>0</v>
      </c>
      <c r="I88" s="51"/>
      <c r="J88" s="51"/>
    </row>
    <row r="89" spans="1:10" s="6" customFormat="1" ht="24" customHeight="1" x14ac:dyDescent="0.25">
      <c r="A89" s="56" t="s">
        <v>124</v>
      </c>
      <c r="B89" s="23"/>
      <c r="C89" s="65" t="s">
        <v>295</v>
      </c>
      <c r="D89" s="30">
        <v>1</v>
      </c>
      <c r="E89" s="22" t="s">
        <v>9</v>
      </c>
      <c r="F89" s="45"/>
      <c r="G89" s="77">
        <f t="shared" si="0"/>
        <v>0</v>
      </c>
      <c r="I89" s="51"/>
      <c r="J89" s="51"/>
    </row>
    <row r="90" spans="1:10" s="6" customFormat="1" ht="24" customHeight="1" x14ac:dyDescent="0.25">
      <c r="A90" s="56" t="s">
        <v>125</v>
      </c>
      <c r="B90" s="23"/>
      <c r="C90" s="23" t="s">
        <v>296</v>
      </c>
      <c r="D90" s="30">
        <v>1</v>
      </c>
      <c r="E90" s="22" t="s">
        <v>9</v>
      </c>
      <c r="F90" s="45"/>
      <c r="G90" s="77">
        <f t="shared" si="0"/>
        <v>0</v>
      </c>
      <c r="H90" s="6" t="s">
        <v>0</v>
      </c>
      <c r="I90" s="51"/>
      <c r="J90" s="51"/>
    </row>
    <row r="91" spans="1:10" s="6" customFormat="1" ht="24" customHeight="1" x14ac:dyDescent="0.25">
      <c r="A91" s="56" t="s">
        <v>126</v>
      </c>
      <c r="B91" s="23"/>
      <c r="C91" s="23" t="s">
        <v>297</v>
      </c>
      <c r="D91" s="30">
        <v>1</v>
      </c>
      <c r="E91" s="22" t="s">
        <v>9</v>
      </c>
      <c r="F91" s="45"/>
      <c r="G91" s="77">
        <f t="shared" si="0"/>
        <v>0</v>
      </c>
      <c r="H91" s="6" t="s">
        <v>0</v>
      </c>
      <c r="I91" s="51"/>
      <c r="J91" s="51"/>
    </row>
    <row r="92" spans="1:10" s="6" customFormat="1" ht="24" customHeight="1" x14ac:dyDescent="0.25">
      <c r="A92" s="56" t="s">
        <v>127</v>
      </c>
      <c r="B92" s="23"/>
      <c r="C92" s="23" t="s">
        <v>298</v>
      </c>
      <c r="D92" s="30">
        <v>1</v>
      </c>
      <c r="E92" s="22" t="s">
        <v>9</v>
      </c>
      <c r="F92" s="45"/>
      <c r="G92" s="77">
        <f t="shared" si="0"/>
        <v>0</v>
      </c>
      <c r="H92" s="6" t="s">
        <v>0</v>
      </c>
      <c r="I92" s="51"/>
      <c r="J92" s="51"/>
    </row>
    <row r="93" spans="1:10" s="6" customFormat="1" ht="24" customHeight="1" x14ac:dyDescent="0.25">
      <c r="A93" s="56" t="s">
        <v>128</v>
      </c>
      <c r="B93" s="23"/>
      <c r="C93" s="23" t="s">
        <v>299</v>
      </c>
      <c r="D93" s="30">
        <v>1</v>
      </c>
      <c r="E93" s="22" t="s">
        <v>9</v>
      </c>
      <c r="F93" s="45"/>
      <c r="G93" s="77">
        <f t="shared" ref="G93" si="2">D93*F93</f>
        <v>0</v>
      </c>
      <c r="I93" s="51"/>
      <c r="J93" s="51"/>
    </row>
    <row r="94" spans="1:10" s="6" customFormat="1" ht="24" customHeight="1" x14ac:dyDescent="0.25">
      <c r="A94" s="56" t="s">
        <v>129</v>
      </c>
      <c r="B94" s="23"/>
      <c r="C94" s="65" t="s">
        <v>300</v>
      </c>
      <c r="D94" s="30">
        <v>1</v>
      </c>
      <c r="E94" s="22" t="s">
        <v>9</v>
      </c>
      <c r="F94" s="45"/>
      <c r="G94" s="77">
        <f t="shared" si="0"/>
        <v>0</v>
      </c>
      <c r="H94" s="6" t="s">
        <v>0</v>
      </c>
      <c r="I94" s="51"/>
      <c r="J94" s="51"/>
    </row>
    <row r="95" spans="1:10" s="6" customFormat="1" ht="24" customHeight="1" x14ac:dyDescent="0.25">
      <c r="A95" s="56" t="s">
        <v>130</v>
      </c>
      <c r="B95" s="23"/>
      <c r="C95" s="23" t="s">
        <v>301</v>
      </c>
      <c r="D95" s="30">
        <v>1</v>
      </c>
      <c r="E95" s="22" t="s">
        <v>9</v>
      </c>
      <c r="F95" s="45"/>
      <c r="G95" s="77">
        <f t="shared" si="0"/>
        <v>0</v>
      </c>
      <c r="H95" s="6" t="s">
        <v>0</v>
      </c>
      <c r="I95" s="51"/>
      <c r="J95" s="51"/>
    </row>
    <row r="96" spans="1:10" s="6" customFormat="1" ht="24" customHeight="1" x14ac:dyDescent="0.25">
      <c r="A96" s="56" t="s">
        <v>131</v>
      </c>
      <c r="B96" s="23"/>
      <c r="C96" s="65" t="s">
        <v>302</v>
      </c>
      <c r="D96" s="30">
        <v>1</v>
      </c>
      <c r="E96" s="22" t="s">
        <v>9</v>
      </c>
      <c r="F96" s="45"/>
      <c r="G96" s="77">
        <f t="shared" si="0"/>
        <v>0</v>
      </c>
      <c r="H96" s="6" t="s">
        <v>0</v>
      </c>
      <c r="I96" s="51"/>
      <c r="J96" s="51"/>
    </row>
    <row r="97" spans="1:13" s="6" customFormat="1" ht="24" customHeight="1" x14ac:dyDescent="0.25">
      <c r="A97" s="56" t="s">
        <v>132</v>
      </c>
      <c r="B97" s="23"/>
      <c r="C97" s="23" t="s">
        <v>303</v>
      </c>
      <c r="D97" s="30">
        <v>1</v>
      </c>
      <c r="E97" s="22" t="s">
        <v>9</v>
      </c>
      <c r="F97" s="45"/>
      <c r="G97" s="77">
        <f t="shared" si="0"/>
        <v>0</v>
      </c>
      <c r="H97" s="6" t="s">
        <v>0</v>
      </c>
      <c r="I97" s="52"/>
      <c r="J97" s="52"/>
      <c r="K97" s="2"/>
      <c r="L97" s="2"/>
      <c r="M97" s="2"/>
    </row>
    <row r="98" spans="1:13" s="6" customFormat="1" ht="24" customHeight="1" x14ac:dyDescent="0.25">
      <c r="A98" s="56" t="s">
        <v>133</v>
      </c>
      <c r="B98" s="23"/>
      <c r="C98" s="23" t="s">
        <v>304</v>
      </c>
      <c r="D98" s="30">
        <v>1</v>
      </c>
      <c r="E98" s="22" t="s">
        <v>9</v>
      </c>
      <c r="F98" s="45"/>
      <c r="G98" s="77">
        <f t="shared" si="0"/>
        <v>0</v>
      </c>
      <c r="H98" s="6" t="s">
        <v>0</v>
      </c>
      <c r="I98" s="55"/>
      <c r="J98" s="55"/>
      <c r="K98" s="54"/>
      <c r="L98" s="54"/>
      <c r="M98" s="54"/>
    </row>
    <row r="99" spans="1:13" s="6" customFormat="1" ht="24" customHeight="1" x14ac:dyDescent="0.25">
      <c r="A99" s="56" t="s">
        <v>134</v>
      </c>
      <c r="B99" s="23"/>
      <c r="C99" s="23" t="s">
        <v>305</v>
      </c>
      <c r="D99" s="30">
        <v>1</v>
      </c>
      <c r="E99" s="22" t="s">
        <v>9</v>
      </c>
      <c r="F99" s="45"/>
      <c r="G99" s="77">
        <f t="shared" si="0"/>
        <v>0</v>
      </c>
      <c r="H99" s="6" t="s">
        <v>0</v>
      </c>
      <c r="I99" s="55"/>
      <c r="J99" s="55"/>
      <c r="K99" s="54"/>
      <c r="L99" s="54"/>
      <c r="M99" s="54"/>
    </row>
    <row r="100" spans="1:13" s="6" customFormat="1" ht="24" customHeight="1" x14ac:dyDescent="0.25">
      <c r="A100" s="56" t="s">
        <v>135</v>
      </c>
      <c r="B100" s="23"/>
      <c r="C100" s="23" t="s">
        <v>306</v>
      </c>
      <c r="D100" s="30">
        <v>1</v>
      </c>
      <c r="E100" s="22" t="s">
        <v>9</v>
      </c>
      <c r="F100" s="45"/>
      <c r="G100" s="77">
        <f t="shared" si="0"/>
        <v>0</v>
      </c>
      <c r="H100" s="6" t="s">
        <v>0</v>
      </c>
      <c r="I100" s="55"/>
      <c r="J100" s="55"/>
      <c r="K100" s="54"/>
      <c r="L100" s="54"/>
      <c r="M100" s="54"/>
    </row>
    <row r="101" spans="1:13" s="6" customFormat="1" ht="24" customHeight="1" x14ac:dyDescent="0.25">
      <c r="A101" s="56" t="s">
        <v>136</v>
      </c>
      <c r="B101" s="23"/>
      <c r="C101" s="23" t="s">
        <v>307</v>
      </c>
      <c r="D101" s="30">
        <v>1</v>
      </c>
      <c r="E101" s="22" t="s">
        <v>9</v>
      </c>
      <c r="F101" s="45"/>
      <c r="G101" s="77">
        <f t="shared" si="0"/>
        <v>0</v>
      </c>
      <c r="I101" s="55"/>
      <c r="J101" s="55"/>
      <c r="K101" s="54"/>
      <c r="L101" s="54"/>
      <c r="M101" s="54"/>
    </row>
    <row r="102" spans="1:13" s="6" customFormat="1" ht="24" customHeight="1" x14ac:dyDescent="0.25">
      <c r="A102" s="56" t="s">
        <v>137</v>
      </c>
      <c r="B102" s="23"/>
      <c r="C102" s="23" t="s">
        <v>308</v>
      </c>
      <c r="D102" s="30">
        <v>1</v>
      </c>
      <c r="E102" s="22" t="s">
        <v>9</v>
      </c>
      <c r="F102" s="45"/>
      <c r="G102" s="77">
        <f t="shared" si="0"/>
        <v>0</v>
      </c>
      <c r="I102" s="55"/>
      <c r="J102" s="55"/>
      <c r="K102" s="54"/>
      <c r="L102" s="54"/>
      <c r="M102" s="54"/>
    </row>
    <row r="103" spans="1:13" s="6" customFormat="1" ht="24" customHeight="1" x14ac:dyDescent="0.25">
      <c r="A103" s="56" t="s">
        <v>138</v>
      </c>
      <c r="B103" s="23"/>
      <c r="C103" s="23" t="s">
        <v>309</v>
      </c>
      <c r="D103" s="30">
        <v>1</v>
      </c>
      <c r="E103" s="22" t="s">
        <v>9</v>
      </c>
      <c r="F103" s="45"/>
      <c r="G103" s="77">
        <f t="shared" si="0"/>
        <v>0</v>
      </c>
      <c r="I103" s="55"/>
      <c r="J103" s="55"/>
      <c r="K103" s="54"/>
      <c r="L103" s="54"/>
      <c r="M103" s="54"/>
    </row>
    <row r="104" spans="1:13" s="6" customFormat="1" ht="24" customHeight="1" x14ac:dyDescent="0.25">
      <c r="A104" s="56" t="s">
        <v>139</v>
      </c>
      <c r="B104" s="23"/>
      <c r="C104" s="23" t="s">
        <v>310</v>
      </c>
      <c r="D104" s="30">
        <v>1</v>
      </c>
      <c r="E104" s="22" t="s">
        <v>9</v>
      </c>
      <c r="F104" s="45"/>
      <c r="G104" s="77">
        <f t="shared" si="0"/>
        <v>0</v>
      </c>
      <c r="H104" s="6" t="s">
        <v>0</v>
      </c>
      <c r="I104" s="55"/>
      <c r="J104" s="55"/>
      <c r="K104" s="54"/>
      <c r="L104" s="54"/>
      <c r="M104" s="54"/>
    </row>
    <row r="105" spans="1:13" s="6" customFormat="1" ht="24" customHeight="1" x14ac:dyDescent="0.25">
      <c r="A105" s="56" t="s">
        <v>140</v>
      </c>
      <c r="B105" s="23"/>
      <c r="C105" s="23" t="s">
        <v>311</v>
      </c>
      <c r="D105" s="30">
        <v>1</v>
      </c>
      <c r="E105" s="22" t="s">
        <v>9</v>
      </c>
      <c r="F105" s="45"/>
      <c r="G105" s="77">
        <f t="shared" si="0"/>
        <v>0</v>
      </c>
      <c r="H105" s="6" t="s">
        <v>0</v>
      </c>
      <c r="I105" s="55"/>
      <c r="J105" s="55"/>
      <c r="K105" s="54"/>
      <c r="L105" s="54"/>
      <c r="M105" s="54"/>
    </row>
    <row r="106" spans="1:13" s="6" customFormat="1" ht="24" customHeight="1" x14ac:dyDescent="0.25">
      <c r="A106" s="56" t="s">
        <v>141</v>
      </c>
      <c r="B106" s="23"/>
      <c r="C106" s="23" t="s">
        <v>312</v>
      </c>
      <c r="D106" s="30">
        <v>1</v>
      </c>
      <c r="E106" s="22" t="s">
        <v>9</v>
      </c>
      <c r="F106" s="45"/>
      <c r="G106" s="77">
        <f t="shared" si="0"/>
        <v>0</v>
      </c>
      <c r="H106" s="6" t="s">
        <v>0</v>
      </c>
      <c r="I106" s="55"/>
      <c r="J106" s="55"/>
      <c r="K106" s="54"/>
      <c r="L106" s="54"/>
      <c r="M106" s="54"/>
    </row>
    <row r="107" spans="1:13" s="6" customFormat="1" ht="24" customHeight="1" x14ac:dyDescent="0.25">
      <c r="A107" s="56" t="s">
        <v>142</v>
      </c>
      <c r="B107" s="23"/>
      <c r="C107" s="23" t="s">
        <v>313</v>
      </c>
      <c r="D107" s="30">
        <v>1</v>
      </c>
      <c r="E107" s="22" t="s">
        <v>9</v>
      </c>
      <c r="F107" s="45"/>
      <c r="G107" s="77">
        <f t="shared" si="0"/>
        <v>0</v>
      </c>
      <c r="H107" s="6" t="s">
        <v>0</v>
      </c>
      <c r="I107" s="55"/>
      <c r="J107" s="55"/>
      <c r="K107" s="54"/>
      <c r="L107" s="54"/>
      <c r="M107" s="54"/>
    </row>
    <row r="108" spans="1:13" s="6" customFormat="1" ht="24" customHeight="1" x14ac:dyDescent="0.25">
      <c r="A108" s="56" t="s">
        <v>143</v>
      </c>
      <c r="B108" s="23"/>
      <c r="C108" s="23" t="s">
        <v>314</v>
      </c>
      <c r="D108" s="30">
        <v>1</v>
      </c>
      <c r="E108" s="22" t="s">
        <v>9</v>
      </c>
      <c r="F108" s="45"/>
      <c r="G108" s="77">
        <f t="shared" si="0"/>
        <v>0</v>
      </c>
      <c r="H108" s="6" t="s">
        <v>0</v>
      </c>
      <c r="I108" s="55"/>
      <c r="J108" s="55"/>
      <c r="K108" s="54"/>
      <c r="L108" s="54"/>
      <c r="M108" s="54"/>
    </row>
    <row r="109" spans="1:13" s="6" customFormat="1" ht="24" customHeight="1" x14ac:dyDescent="0.25">
      <c r="A109" s="56" t="s">
        <v>144</v>
      </c>
      <c r="B109" s="23"/>
      <c r="C109" s="23" t="s">
        <v>315</v>
      </c>
      <c r="D109" s="30">
        <v>1</v>
      </c>
      <c r="E109" s="22" t="s">
        <v>9</v>
      </c>
      <c r="F109" s="45"/>
      <c r="G109" s="77">
        <f t="shared" si="0"/>
        <v>0</v>
      </c>
      <c r="H109" s="6" t="s">
        <v>0</v>
      </c>
      <c r="I109" s="55"/>
      <c r="J109" s="55"/>
      <c r="K109" s="54"/>
      <c r="L109" s="54"/>
      <c r="M109" s="54"/>
    </row>
    <row r="110" spans="1:13" s="6" customFormat="1" ht="24" customHeight="1" x14ac:dyDescent="0.25">
      <c r="A110" s="56" t="s">
        <v>145</v>
      </c>
      <c r="B110" s="23"/>
      <c r="C110" s="23" t="s">
        <v>316</v>
      </c>
      <c r="D110" s="30">
        <v>1</v>
      </c>
      <c r="E110" s="22" t="s">
        <v>9</v>
      </c>
      <c r="F110" s="45"/>
      <c r="G110" s="77">
        <f t="shared" si="0"/>
        <v>0</v>
      </c>
      <c r="H110" s="6" t="s">
        <v>0</v>
      </c>
      <c r="I110" s="55"/>
      <c r="J110" s="55"/>
      <c r="K110" s="54"/>
      <c r="L110" s="54"/>
      <c r="M110" s="54"/>
    </row>
    <row r="111" spans="1:13" s="6" customFormat="1" ht="24" customHeight="1" x14ac:dyDescent="0.25">
      <c r="A111" s="56" t="s">
        <v>146</v>
      </c>
      <c r="B111" s="23"/>
      <c r="C111" s="23" t="s">
        <v>317</v>
      </c>
      <c r="D111" s="30">
        <v>1</v>
      </c>
      <c r="E111" s="22" t="s">
        <v>9</v>
      </c>
      <c r="F111" s="45"/>
      <c r="G111" s="77">
        <f t="shared" si="0"/>
        <v>0</v>
      </c>
      <c r="H111" s="6" t="s">
        <v>0</v>
      </c>
      <c r="I111" s="55"/>
      <c r="J111" s="55"/>
      <c r="K111" s="54"/>
      <c r="L111" s="54"/>
      <c r="M111" s="54"/>
    </row>
    <row r="112" spans="1:13" s="6" customFormat="1" ht="24" customHeight="1" x14ac:dyDescent="0.25">
      <c r="A112" s="56" t="s">
        <v>147</v>
      </c>
      <c r="B112" s="23"/>
      <c r="C112" s="23" t="s">
        <v>318</v>
      </c>
      <c r="D112" s="30">
        <v>1</v>
      </c>
      <c r="E112" s="22" t="s">
        <v>9</v>
      </c>
      <c r="F112" s="45"/>
      <c r="G112" s="77">
        <f t="shared" si="0"/>
        <v>0</v>
      </c>
      <c r="H112" s="6" t="s">
        <v>0</v>
      </c>
      <c r="I112" s="55"/>
      <c r="J112" s="55"/>
      <c r="K112" s="54"/>
      <c r="L112" s="54"/>
      <c r="M112" s="54"/>
    </row>
    <row r="113" spans="1:14" s="6" customFormat="1" ht="24" customHeight="1" x14ac:dyDescent="0.25">
      <c r="A113" s="56" t="s">
        <v>148</v>
      </c>
      <c r="B113" s="23"/>
      <c r="C113" s="23" t="s">
        <v>319</v>
      </c>
      <c r="D113" s="30">
        <v>1</v>
      </c>
      <c r="E113" s="22" t="s">
        <v>9</v>
      </c>
      <c r="F113" s="45"/>
      <c r="G113" s="77">
        <f t="shared" si="0"/>
        <v>0</v>
      </c>
      <c r="H113" s="6" t="s">
        <v>0</v>
      </c>
      <c r="I113" s="55"/>
      <c r="J113" s="55"/>
      <c r="K113" s="54"/>
      <c r="L113" s="54"/>
      <c r="M113" s="54"/>
    </row>
    <row r="114" spans="1:14" s="6" customFormat="1" ht="24" customHeight="1" x14ac:dyDescent="0.25">
      <c r="A114" s="56" t="s">
        <v>149</v>
      </c>
      <c r="B114" s="23"/>
      <c r="C114" s="23" t="s">
        <v>320</v>
      </c>
      <c r="D114" s="30">
        <v>1</v>
      </c>
      <c r="E114" s="22" t="s">
        <v>9</v>
      </c>
      <c r="F114" s="45"/>
      <c r="G114" s="77">
        <f t="shared" si="0"/>
        <v>0</v>
      </c>
      <c r="H114" s="6" t="s">
        <v>0</v>
      </c>
      <c r="I114" s="55"/>
      <c r="J114" s="55"/>
      <c r="K114" s="54"/>
      <c r="L114" s="54"/>
      <c r="M114" s="54"/>
    </row>
    <row r="115" spans="1:14" s="6" customFormat="1" ht="24" customHeight="1" x14ac:dyDescent="0.25">
      <c r="A115" s="56" t="s">
        <v>150</v>
      </c>
      <c r="B115" s="23"/>
      <c r="C115" s="23" t="s">
        <v>321</v>
      </c>
      <c r="D115" s="30">
        <v>1</v>
      </c>
      <c r="E115" s="22" t="s">
        <v>9</v>
      </c>
      <c r="F115" s="45"/>
      <c r="G115" s="77">
        <f t="shared" si="0"/>
        <v>0</v>
      </c>
      <c r="H115" s="6" t="s">
        <v>0</v>
      </c>
      <c r="I115" s="55"/>
      <c r="J115" s="55"/>
      <c r="K115" s="54"/>
      <c r="L115" s="54"/>
      <c r="M115" s="54"/>
    </row>
    <row r="116" spans="1:14" s="6" customFormat="1" ht="24" customHeight="1" x14ac:dyDescent="0.25">
      <c r="A116" s="56" t="s">
        <v>151</v>
      </c>
      <c r="B116" s="23"/>
      <c r="C116" s="23" t="s">
        <v>322</v>
      </c>
      <c r="D116" s="30">
        <v>1</v>
      </c>
      <c r="E116" s="22" t="s">
        <v>9</v>
      </c>
      <c r="F116" s="45"/>
      <c r="G116" s="77">
        <f t="shared" si="0"/>
        <v>0</v>
      </c>
      <c r="H116" s="6" t="s">
        <v>0</v>
      </c>
      <c r="I116" s="55"/>
      <c r="J116" s="55"/>
      <c r="K116" s="54"/>
      <c r="L116" s="54"/>
      <c r="M116" s="54"/>
    </row>
    <row r="117" spans="1:14" s="6" customFormat="1" ht="24" customHeight="1" x14ac:dyDescent="0.25">
      <c r="A117" s="56" t="s">
        <v>152</v>
      </c>
      <c r="B117" s="23"/>
      <c r="C117" s="23" t="s">
        <v>323</v>
      </c>
      <c r="D117" s="30">
        <v>1</v>
      </c>
      <c r="E117" s="22" t="s">
        <v>9</v>
      </c>
      <c r="F117" s="45"/>
      <c r="G117" s="77">
        <f t="shared" si="0"/>
        <v>0</v>
      </c>
      <c r="H117" s="6" t="s">
        <v>0</v>
      </c>
      <c r="I117" s="55"/>
      <c r="J117" s="55"/>
      <c r="K117" s="54"/>
      <c r="L117" s="54"/>
      <c r="M117" s="54"/>
    </row>
    <row r="118" spans="1:14" s="6" customFormat="1" ht="24" customHeight="1" x14ac:dyDescent="0.25">
      <c r="A118" s="56" t="s">
        <v>153</v>
      </c>
      <c r="B118" s="23"/>
      <c r="C118" s="23" t="s">
        <v>324</v>
      </c>
      <c r="D118" s="30">
        <v>1</v>
      </c>
      <c r="E118" s="22" t="s">
        <v>9</v>
      </c>
      <c r="F118" s="45"/>
      <c r="G118" s="77">
        <f t="shared" si="0"/>
        <v>0</v>
      </c>
      <c r="H118" s="6" t="s">
        <v>0</v>
      </c>
      <c r="I118" s="55"/>
      <c r="J118" s="55"/>
      <c r="K118" s="54"/>
      <c r="L118" s="54"/>
      <c r="M118" s="54"/>
    </row>
    <row r="119" spans="1:14" s="6" customFormat="1" ht="24" customHeight="1" x14ac:dyDescent="0.25">
      <c r="A119" s="56" t="s">
        <v>154</v>
      </c>
      <c r="B119" s="23"/>
      <c r="C119" s="23" t="s">
        <v>325</v>
      </c>
      <c r="D119" s="30">
        <v>1</v>
      </c>
      <c r="E119" s="22" t="s">
        <v>9</v>
      </c>
      <c r="F119" s="45"/>
      <c r="G119" s="77">
        <f t="shared" si="0"/>
        <v>0</v>
      </c>
      <c r="H119" s="6" t="s">
        <v>0</v>
      </c>
      <c r="I119" s="55"/>
      <c r="J119" s="55"/>
      <c r="K119" s="54"/>
      <c r="L119" s="54"/>
      <c r="M119" s="54"/>
    </row>
    <row r="120" spans="1:14" s="6" customFormat="1" ht="24" customHeight="1" x14ac:dyDescent="0.25">
      <c r="A120" s="56" t="s">
        <v>155</v>
      </c>
      <c r="B120" s="23"/>
      <c r="C120" s="23" t="s">
        <v>326</v>
      </c>
      <c r="D120" s="30">
        <v>1</v>
      </c>
      <c r="E120" s="22" t="s">
        <v>9</v>
      </c>
      <c r="F120" s="45"/>
      <c r="G120" s="77">
        <f t="shared" si="0"/>
        <v>0</v>
      </c>
      <c r="H120" s="6" t="s">
        <v>0</v>
      </c>
      <c r="I120" s="55"/>
      <c r="J120" s="55"/>
      <c r="K120" s="54"/>
      <c r="L120" s="54"/>
      <c r="M120" s="54"/>
    </row>
    <row r="121" spans="1:14" s="6" customFormat="1" ht="24" customHeight="1" x14ac:dyDescent="0.25">
      <c r="A121" s="56" t="s">
        <v>156</v>
      </c>
      <c r="B121" s="23"/>
      <c r="C121" s="23" t="s">
        <v>327</v>
      </c>
      <c r="D121" s="30">
        <v>1</v>
      </c>
      <c r="E121" s="22" t="s">
        <v>9</v>
      </c>
      <c r="F121" s="45"/>
      <c r="G121" s="77">
        <f t="shared" ref="G121" si="3">D121*F121</f>
        <v>0</v>
      </c>
      <c r="H121" s="6" t="s">
        <v>0</v>
      </c>
      <c r="I121" s="55"/>
      <c r="J121" s="55"/>
      <c r="K121" s="54"/>
      <c r="L121" s="54"/>
      <c r="M121" s="54"/>
    </row>
    <row r="122" spans="1:14" ht="103.5" customHeight="1" x14ac:dyDescent="0.25">
      <c r="A122" s="34" t="s">
        <v>158</v>
      </c>
      <c r="B122" s="34" t="s">
        <v>159</v>
      </c>
      <c r="C122" s="21" t="s">
        <v>157</v>
      </c>
      <c r="D122" s="31"/>
      <c r="E122" s="31"/>
      <c r="F122" s="32"/>
      <c r="G122" s="20">
        <f>SUM(G123:G146)</f>
        <v>0</v>
      </c>
      <c r="H122" s="1">
        <f>G122</f>
        <v>0</v>
      </c>
      <c r="I122" s="55"/>
      <c r="J122" s="55"/>
      <c r="K122" s="54"/>
      <c r="L122" s="54"/>
      <c r="M122" s="54"/>
      <c r="N122" s="54"/>
    </row>
    <row r="123" spans="1:14" s="54" customFormat="1" ht="24" customHeight="1" x14ac:dyDescent="0.25">
      <c r="A123" s="27" t="s">
        <v>160</v>
      </c>
      <c r="B123" s="22"/>
      <c r="C123" s="65" t="s">
        <v>328</v>
      </c>
      <c r="D123" s="33">
        <v>1</v>
      </c>
      <c r="E123" s="22" t="s">
        <v>9</v>
      </c>
      <c r="F123" s="45"/>
      <c r="G123" s="77">
        <f t="shared" ref="G123:G155" si="4">D123*F123</f>
        <v>0</v>
      </c>
      <c r="H123" s="54" t="s">
        <v>0</v>
      </c>
      <c r="I123" s="55"/>
      <c r="J123" s="55"/>
    </row>
    <row r="124" spans="1:14" s="54" customFormat="1" ht="24" customHeight="1" x14ac:dyDescent="0.25">
      <c r="A124" s="27" t="s">
        <v>161</v>
      </c>
      <c r="B124" s="22"/>
      <c r="C124" s="65" t="s">
        <v>329</v>
      </c>
      <c r="D124" s="33">
        <v>1</v>
      </c>
      <c r="E124" s="22" t="s">
        <v>9</v>
      </c>
      <c r="F124" s="45"/>
      <c r="G124" s="77">
        <f t="shared" si="4"/>
        <v>0</v>
      </c>
      <c r="I124" s="55"/>
      <c r="J124" s="55"/>
    </row>
    <row r="125" spans="1:14" s="54" customFormat="1" ht="24" customHeight="1" x14ac:dyDescent="0.25">
      <c r="A125" s="27" t="s">
        <v>162</v>
      </c>
      <c r="B125" s="22"/>
      <c r="C125" s="65" t="s">
        <v>330</v>
      </c>
      <c r="D125" s="33">
        <v>1</v>
      </c>
      <c r="E125" s="22" t="s">
        <v>9</v>
      </c>
      <c r="F125" s="45"/>
      <c r="G125" s="77">
        <f t="shared" si="4"/>
        <v>0</v>
      </c>
      <c r="I125" s="55"/>
      <c r="J125" s="55"/>
    </row>
    <row r="126" spans="1:14" s="54" customFormat="1" ht="24" customHeight="1" x14ac:dyDescent="0.25">
      <c r="A126" s="27" t="s">
        <v>163</v>
      </c>
      <c r="B126" s="22"/>
      <c r="C126" s="65" t="s">
        <v>331</v>
      </c>
      <c r="D126" s="33">
        <v>1</v>
      </c>
      <c r="E126" s="22" t="s">
        <v>9</v>
      </c>
      <c r="F126" s="45"/>
      <c r="G126" s="77">
        <f t="shared" si="4"/>
        <v>0</v>
      </c>
      <c r="I126" s="55"/>
      <c r="J126" s="55"/>
    </row>
    <row r="127" spans="1:14" s="54" customFormat="1" ht="24" customHeight="1" x14ac:dyDescent="0.25">
      <c r="A127" s="27" t="s">
        <v>164</v>
      </c>
      <c r="B127" s="22"/>
      <c r="C127" s="65" t="s">
        <v>332</v>
      </c>
      <c r="D127" s="33">
        <v>1</v>
      </c>
      <c r="E127" s="22" t="s">
        <v>9</v>
      </c>
      <c r="F127" s="45"/>
      <c r="G127" s="77">
        <f t="shared" si="4"/>
        <v>0</v>
      </c>
      <c r="H127" s="54" t="s">
        <v>0</v>
      </c>
      <c r="I127" s="55"/>
      <c r="J127" s="55"/>
    </row>
    <row r="128" spans="1:14" s="54" customFormat="1" ht="24" customHeight="1" x14ac:dyDescent="0.25">
      <c r="A128" s="27" t="s">
        <v>165</v>
      </c>
      <c r="B128" s="22"/>
      <c r="C128" s="65" t="s">
        <v>333</v>
      </c>
      <c r="D128" s="33">
        <v>1</v>
      </c>
      <c r="E128" s="22" t="s">
        <v>9</v>
      </c>
      <c r="F128" s="45"/>
      <c r="G128" s="77">
        <f t="shared" si="4"/>
        <v>0</v>
      </c>
      <c r="H128" s="54" t="s">
        <v>0</v>
      </c>
      <c r="I128" s="55"/>
      <c r="J128" s="55"/>
    </row>
    <row r="129" spans="1:10" s="54" customFormat="1" ht="24" customHeight="1" x14ac:dyDescent="0.25">
      <c r="A129" s="27" t="s">
        <v>166</v>
      </c>
      <c r="B129" s="22"/>
      <c r="C129" s="65" t="s">
        <v>334</v>
      </c>
      <c r="D129" s="33">
        <v>1</v>
      </c>
      <c r="E129" s="22" t="s">
        <v>9</v>
      </c>
      <c r="F129" s="45"/>
      <c r="G129" s="77">
        <f t="shared" si="4"/>
        <v>0</v>
      </c>
      <c r="H129" s="54" t="s">
        <v>0</v>
      </c>
      <c r="I129" s="55"/>
      <c r="J129" s="55"/>
    </row>
    <row r="130" spans="1:10" s="54" customFormat="1" ht="24" customHeight="1" x14ac:dyDescent="0.25">
      <c r="A130" s="27" t="s">
        <v>167</v>
      </c>
      <c r="B130" s="22"/>
      <c r="C130" s="65" t="s">
        <v>335</v>
      </c>
      <c r="D130" s="33">
        <v>1</v>
      </c>
      <c r="E130" s="22" t="s">
        <v>9</v>
      </c>
      <c r="F130" s="45"/>
      <c r="G130" s="77">
        <f t="shared" si="4"/>
        <v>0</v>
      </c>
      <c r="I130" s="55"/>
      <c r="J130" s="55"/>
    </row>
    <row r="131" spans="1:10" s="54" customFormat="1" ht="24" customHeight="1" x14ac:dyDescent="0.25">
      <c r="A131" s="27" t="s">
        <v>168</v>
      </c>
      <c r="B131" s="22"/>
      <c r="C131" s="65" t="s">
        <v>336</v>
      </c>
      <c r="D131" s="33">
        <v>1</v>
      </c>
      <c r="E131" s="22" t="s">
        <v>9</v>
      </c>
      <c r="F131" s="45"/>
      <c r="G131" s="77">
        <f t="shared" si="4"/>
        <v>0</v>
      </c>
      <c r="H131" s="54" t="s">
        <v>0</v>
      </c>
      <c r="I131" s="55"/>
      <c r="J131" s="55"/>
    </row>
    <row r="132" spans="1:10" s="54" customFormat="1" ht="24" customHeight="1" x14ac:dyDescent="0.25">
      <c r="A132" s="27" t="s">
        <v>169</v>
      </c>
      <c r="B132" s="22"/>
      <c r="C132" s="65" t="s">
        <v>337</v>
      </c>
      <c r="D132" s="33">
        <v>1</v>
      </c>
      <c r="E132" s="22" t="s">
        <v>9</v>
      </c>
      <c r="F132" s="45"/>
      <c r="G132" s="77">
        <f t="shared" si="4"/>
        <v>0</v>
      </c>
      <c r="H132" s="54" t="s">
        <v>0</v>
      </c>
      <c r="I132" s="55"/>
      <c r="J132" s="55"/>
    </row>
    <row r="133" spans="1:10" s="54" customFormat="1" ht="24" customHeight="1" x14ac:dyDescent="0.25">
      <c r="A133" s="27" t="s">
        <v>170</v>
      </c>
      <c r="B133" s="22"/>
      <c r="C133" s="65" t="s">
        <v>338</v>
      </c>
      <c r="D133" s="33">
        <v>1</v>
      </c>
      <c r="E133" s="22" t="s">
        <v>9</v>
      </c>
      <c r="F133" s="45"/>
      <c r="G133" s="77">
        <f t="shared" si="4"/>
        <v>0</v>
      </c>
      <c r="I133" s="55"/>
      <c r="J133" s="55"/>
    </row>
    <row r="134" spans="1:10" s="54" customFormat="1" ht="24" customHeight="1" x14ac:dyDescent="0.25">
      <c r="A134" s="27" t="s">
        <v>171</v>
      </c>
      <c r="B134" s="22"/>
      <c r="C134" s="65" t="s">
        <v>339</v>
      </c>
      <c r="D134" s="33">
        <v>1</v>
      </c>
      <c r="E134" s="22" t="s">
        <v>9</v>
      </c>
      <c r="F134" s="45"/>
      <c r="G134" s="77">
        <f t="shared" si="4"/>
        <v>0</v>
      </c>
      <c r="H134" s="54" t="s">
        <v>0</v>
      </c>
      <c r="I134" s="55"/>
      <c r="J134" s="55"/>
    </row>
    <row r="135" spans="1:10" s="54" customFormat="1" ht="24" customHeight="1" x14ac:dyDescent="0.25">
      <c r="A135" s="27" t="s">
        <v>172</v>
      </c>
      <c r="B135" s="22"/>
      <c r="C135" s="65" t="s">
        <v>340</v>
      </c>
      <c r="D135" s="33">
        <v>1</v>
      </c>
      <c r="E135" s="22" t="s">
        <v>9</v>
      </c>
      <c r="F135" s="45"/>
      <c r="G135" s="77">
        <f t="shared" si="4"/>
        <v>0</v>
      </c>
      <c r="H135" s="54" t="s">
        <v>0</v>
      </c>
      <c r="I135" s="55"/>
      <c r="J135" s="55"/>
    </row>
    <row r="136" spans="1:10" s="54" customFormat="1" ht="24" customHeight="1" x14ac:dyDescent="0.25">
      <c r="A136" s="27" t="s">
        <v>173</v>
      </c>
      <c r="B136" s="22"/>
      <c r="C136" s="65" t="s">
        <v>341</v>
      </c>
      <c r="D136" s="33">
        <v>1</v>
      </c>
      <c r="E136" s="22" t="s">
        <v>9</v>
      </c>
      <c r="F136" s="45"/>
      <c r="G136" s="77">
        <f t="shared" si="4"/>
        <v>0</v>
      </c>
      <c r="H136" s="54" t="s">
        <v>0</v>
      </c>
      <c r="I136" s="55"/>
      <c r="J136" s="55"/>
    </row>
    <row r="137" spans="1:10" s="54" customFormat="1" ht="24" customHeight="1" x14ac:dyDescent="0.25">
      <c r="A137" s="27" t="s">
        <v>174</v>
      </c>
      <c r="B137" s="22"/>
      <c r="C137" s="65" t="s">
        <v>342</v>
      </c>
      <c r="D137" s="33">
        <v>1</v>
      </c>
      <c r="E137" s="22" t="s">
        <v>9</v>
      </c>
      <c r="F137" s="45"/>
      <c r="G137" s="77">
        <f t="shared" si="4"/>
        <v>0</v>
      </c>
      <c r="I137" s="55"/>
      <c r="J137" s="55"/>
    </row>
    <row r="138" spans="1:10" s="54" customFormat="1" ht="24" customHeight="1" x14ac:dyDescent="0.25">
      <c r="A138" s="27" t="s">
        <v>175</v>
      </c>
      <c r="B138" s="22"/>
      <c r="C138" s="65" t="s">
        <v>343</v>
      </c>
      <c r="D138" s="33">
        <v>1</v>
      </c>
      <c r="E138" s="22" t="s">
        <v>9</v>
      </c>
      <c r="F138" s="45"/>
      <c r="G138" s="77">
        <f t="shared" si="4"/>
        <v>0</v>
      </c>
      <c r="H138" s="54" t="s">
        <v>0</v>
      </c>
      <c r="I138" s="55"/>
      <c r="J138" s="55"/>
    </row>
    <row r="139" spans="1:10" s="54" customFormat="1" ht="24" customHeight="1" x14ac:dyDescent="0.25">
      <c r="A139" s="27" t="s">
        <v>176</v>
      </c>
      <c r="B139" s="22"/>
      <c r="C139" s="65" t="s">
        <v>344</v>
      </c>
      <c r="D139" s="33">
        <v>1</v>
      </c>
      <c r="E139" s="22" t="s">
        <v>9</v>
      </c>
      <c r="F139" s="45"/>
      <c r="G139" s="77">
        <f t="shared" si="4"/>
        <v>0</v>
      </c>
      <c r="H139" s="54" t="s">
        <v>0</v>
      </c>
      <c r="I139" s="55"/>
      <c r="J139" s="55"/>
    </row>
    <row r="140" spans="1:10" s="54" customFormat="1" ht="24" customHeight="1" x14ac:dyDescent="0.25">
      <c r="A140" s="27" t="s">
        <v>177</v>
      </c>
      <c r="B140" s="22"/>
      <c r="C140" s="65" t="s">
        <v>345</v>
      </c>
      <c r="D140" s="33">
        <v>1</v>
      </c>
      <c r="E140" s="22" t="s">
        <v>9</v>
      </c>
      <c r="F140" s="45"/>
      <c r="G140" s="77">
        <f t="shared" si="4"/>
        <v>0</v>
      </c>
      <c r="I140" s="55"/>
      <c r="J140" s="55"/>
    </row>
    <row r="141" spans="1:10" s="54" customFormat="1" ht="24" customHeight="1" x14ac:dyDescent="0.25">
      <c r="A141" s="27" t="s">
        <v>178</v>
      </c>
      <c r="B141" s="22"/>
      <c r="C141" s="65" t="s">
        <v>346</v>
      </c>
      <c r="D141" s="33">
        <v>1</v>
      </c>
      <c r="E141" s="22" t="s">
        <v>9</v>
      </c>
      <c r="F141" s="45"/>
      <c r="G141" s="77">
        <f t="shared" si="4"/>
        <v>0</v>
      </c>
      <c r="I141" s="55"/>
      <c r="J141" s="55"/>
    </row>
    <row r="142" spans="1:10" s="54" customFormat="1" ht="24" customHeight="1" x14ac:dyDescent="0.25">
      <c r="A142" s="27" t="s">
        <v>179</v>
      </c>
      <c r="B142" s="22"/>
      <c r="C142" s="65" t="s">
        <v>347</v>
      </c>
      <c r="D142" s="33">
        <v>1</v>
      </c>
      <c r="E142" s="22" t="s">
        <v>9</v>
      </c>
      <c r="F142" s="45"/>
      <c r="G142" s="77">
        <f t="shared" si="4"/>
        <v>0</v>
      </c>
      <c r="I142" s="55"/>
      <c r="J142" s="55"/>
    </row>
    <row r="143" spans="1:10" s="54" customFormat="1" ht="24" customHeight="1" x14ac:dyDescent="0.25">
      <c r="A143" s="27" t="s">
        <v>180</v>
      </c>
      <c r="B143" s="22"/>
      <c r="C143" s="65" t="s">
        <v>348</v>
      </c>
      <c r="D143" s="33">
        <v>1</v>
      </c>
      <c r="E143" s="22" t="s">
        <v>9</v>
      </c>
      <c r="F143" s="45"/>
      <c r="G143" s="77">
        <f t="shared" si="4"/>
        <v>0</v>
      </c>
      <c r="I143" s="55"/>
      <c r="J143" s="55"/>
    </row>
    <row r="144" spans="1:10" s="54" customFormat="1" ht="24" customHeight="1" x14ac:dyDescent="0.25">
      <c r="A144" s="27" t="s">
        <v>181</v>
      </c>
      <c r="B144" s="22"/>
      <c r="C144" s="65" t="s">
        <v>349</v>
      </c>
      <c r="D144" s="33">
        <v>1</v>
      </c>
      <c r="E144" s="22" t="s">
        <v>9</v>
      </c>
      <c r="F144" s="45"/>
      <c r="G144" s="77">
        <f t="shared" si="4"/>
        <v>0</v>
      </c>
      <c r="I144" s="55"/>
      <c r="J144" s="55"/>
    </row>
    <row r="145" spans="1:14" s="54" customFormat="1" ht="24" customHeight="1" x14ac:dyDescent="0.25">
      <c r="A145" s="27" t="s">
        <v>182</v>
      </c>
      <c r="B145" s="22"/>
      <c r="C145" s="65" t="s">
        <v>350</v>
      </c>
      <c r="D145" s="33">
        <v>1</v>
      </c>
      <c r="E145" s="22" t="s">
        <v>9</v>
      </c>
      <c r="F145" s="45"/>
      <c r="G145" s="77">
        <f t="shared" si="4"/>
        <v>0</v>
      </c>
      <c r="I145" s="55"/>
      <c r="J145" s="55"/>
    </row>
    <row r="146" spans="1:14" s="54" customFormat="1" ht="24" customHeight="1" x14ac:dyDescent="0.25">
      <c r="A146" s="27" t="s">
        <v>183</v>
      </c>
      <c r="B146" s="22"/>
      <c r="C146" s="65" t="s">
        <v>351</v>
      </c>
      <c r="D146" s="33">
        <v>1</v>
      </c>
      <c r="E146" s="22" t="s">
        <v>9</v>
      </c>
      <c r="F146" s="45"/>
      <c r="G146" s="77">
        <f t="shared" si="4"/>
        <v>0</v>
      </c>
      <c r="I146" s="55"/>
      <c r="J146" s="55"/>
    </row>
    <row r="147" spans="1:14" s="54" customFormat="1" ht="91.5" customHeight="1" x14ac:dyDescent="0.25">
      <c r="A147" s="21" t="s">
        <v>184</v>
      </c>
      <c r="B147" s="21" t="s">
        <v>185</v>
      </c>
      <c r="C147" s="21" t="s">
        <v>197</v>
      </c>
      <c r="D147" s="35"/>
      <c r="E147" s="35"/>
      <c r="F147" s="35"/>
      <c r="G147" s="20">
        <f>SUM(G148:G155)</f>
        <v>0</v>
      </c>
      <c r="H147" s="54">
        <f>G147</f>
        <v>0</v>
      </c>
      <c r="I147" s="55"/>
      <c r="J147" s="55"/>
    </row>
    <row r="148" spans="1:14" s="54" customFormat="1" ht="24" customHeight="1" x14ac:dyDescent="0.25">
      <c r="A148" s="27" t="s">
        <v>186</v>
      </c>
      <c r="B148" s="22"/>
      <c r="C148" s="65" t="s">
        <v>352</v>
      </c>
      <c r="D148" s="33">
        <v>1</v>
      </c>
      <c r="E148" s="22" t="s">
        <v>9</v>
      </c>
      <c r="F148" s="45"/>
      <c r="G148" s="77">
        <f t="shared" si="4"/>
        <v>0</v>
      </c>
      <c r="I148" s="55"/>
      <c r="J148" s="55"/>
    </row>
    <row r="149" spans="1:14" s="54" customFormat="1" ht="24" customHeight="1" x14ac:dyDescent="0.25">
      <c r="A149" s="27" t="s">
        <v>187</v>
      </c>
      <c r="B149" s="22"/>
      <c r="C149" s="65" t="s">
        <v>353</v>
      </c>
      <c r="D149" s="33">
        <v>1</v>
      </c>
      <c r="E149" s="22" t="s">
        <v>9</v>
      </c>
      <c r="F149" s="45"/>
      <c r="G149" s="77">
        <f t="shared" si="4"/>
        <v>0</v>
      </c>
      <c r="I149" s="55"/>
      <c r="J149" s="55"/>
    </row>
    <row r="150" spans="1:14" s="54" customFormat="1" ht="24" customHeight="1" x14ac:dyDescent="0.25">
      <c r="A150" s="27" t="s">
        <v>188</v>
      </c>
      <c r="B150" s="22"/>
      <c r="C150" s="65" t="s">
        <v>354</v>
      </c>
      <c r="D150" s="33">
        <v>1</v>
      </c>
      <c r="E150" s="22" t="s">
        <v>9</v>
      </c>
      <c r="F150" s="45"/>
      <c r="G150" s="77">
        <f t="shared" si="4"/>
        <v>0</v>
      </c>
      <c r="I150" s="55"/>
      <c r="J150" s="55"/>
    </row>
    <row r="151" spans="1:14" s="54" customFormat="1" ht="24" customHeight="1" x14ac:dyDescent="0.25">
      <c r="A151" s="27" t="s">
        <v>189</v>
      </c>
      <c r="B151" s="22"/>
      <c r="C151" s="65" t="s">
        <v>355</v>
      </c>
      <c r="D151" s="33">
        <v>1</v>
      </c>
      <c r="E151" s="22" t="s">
        <v>9</v>
      </c>
      <c r="F151" s="45"/>
      <c r="G151" s="77">
        <f t="shared" si="4"/>
        <v>0</v>
      </c>
      <c r="I151" s="55"/>
      <c r="J151" s="55"/>
    </row>
    <row r="152" spans="1:14" s="54" customFormat="1" ht="24" customHeight="1" x14ac:dyDescent="0.25">
      <c r="A152" s="27" t="s">
        <v>190</v>
      </c>
      <c r="B152" s="22"/>
      <c r="C152" s="65" t="s">
        <v>356</v>
      </c>
      <c r="D152" s="33">
        <v>1</v>
      </c>
      <c r="E152" s="22" t="s">
        <v>9</v>
      </c>
      <c r="F152" s="45"/>
      <c r="G152" s="77">
        <f t="shared" si="4"/>
        <v>0</v>
      </c>
      <c r="I152" s="55"/>
      <c r="J152" s="55"/>
    </row>
    <row r="153" spans="1:14" s="54" customFormat="1" ht="24" customHeight="1" x14ac:dyDescent="0.25">
      <c r="A153" s="27" t="s">
        <v>191</v>
      </c>
      <c r="B153" s="22"/>
      <c r="C153" s="65" t="s">
        <v>357</v>
      </c>
      <c r="D153" s="33">
        <v>1</v>
      </c>
      <c r="E153" s="22" t="s">
        <v>9</v>
      </c>
      <c r="F153" s="45"/>
      <c r="G153" s="77">
        <f t="shared" si="4"/>
        <v>0</v>
      </c>
      <c r="I153" s="55"/>
      <c r="J153" s="55"/>
    </row>
    <row r="154" spans="1:14" s="54" customFormat="1" ht="24" customHeight="1" x14ac:dyDescent="0.25">
      <c r="A154" s="27" t="s">
        <v>192</v>
      </c>
      <c r="B154" s="22"/>
      <c r="C154" s="65" t="s">
        <v>358</v>
      </c>
      <c r="D154" s="33">
        <v>1</v>
      </c>
      <c r="E154" s="22" t="s">
        <v>9</v>
      </c>
      <c r="F154" s="45"/>
      <c r="G154" s="77">
        <f t="shared" si="4"/>
        <v>0</v>
      </c>
      <c r="I154" s="55"/>
      <c r="J154" s="55"/>
    </row>
    <row r="155" spans="1:14" s="54" customFormat="1" ht="24" customHeight="1" x14ac:dyDescent="0.25">
      <c r="A155" s="27" t="s">
        <v>193</v>
      </c>
      <c r="B155" s="22"/>
      <c r="C155" s="65" t="s">
        <v>359</v>
      </c>
      <c r="D155" s="33">
        <v>1</v>
      </c>
      <c r="E155" s="22" t="s">
        <v>9</v>
      </c>
      <c r="F155" s="45"/>
      <c r="G155" s="77">
        <f t="shared" si="4"/>
        <v>0</v>
      </c>
      <c r="I155" s="55"/>
      <c r="J155" s="55"/>
    </row>
    <row r="156" spans="1:14" ht="93" customHeight="1" x14ac:dyDescent="0.25">
      <c r="A156" s="21" t="s">
        <v>194</v>
      </c>
      <c r="B156" s="21" t="s">
        <v>195</v>
      </c>
      <c r="C156" s="21" t="s">
        <v>196</v>
      </c>
      <c r="D156" s="35"/>
      <c r="E156" s="35"/>
      <c r="F156" s="35"/>
      <c r="G156" s="20">
        <f>SUM(G157:G160)</f>
        <v>0</v>
      </c>
      <c r="H156" s="1">
        <f>G156</f>
        <v>0</v>
      </c>
      <c r="I156" s="55"/>
      <c r="J156" s="55"/>
      <c r="K156" s="54"/>
      <c r="L156" s="54"/>
      <c r="M156" s="54"/>
      <c r="N156" s="54"/>
    </row>
    <row r="157" spans="1:14" s="54" customFormat="1" ht="24" customHeight="1" x14ac:dyDescent="0.25">
      <c r="A157" s="27" t="s">
        <v>198</v>
      </c>
      <c r="B157" s="22"/>
      <c r="C157" s="65" t="s">
        <v>360</v>
      </c>
      <c r="D157" s="28">
        <v>1</v>
      </c>
      <c r="E157" s="22" t="s">
        <v>9</v>
      </c>
      <c r="F157" s="45"/>
      <c r="G157" s="77">
        <f t="shared" ref="G157:G166" si="5">D157*F157</f>
        <v>0</v>
      </c>
      <c r="H157" s="54" t="s">
        <v>0</v>
      </c>
      <c r="I157" s="55"/>
      <c r="J157" s="55"/>
    </row>
    <row r="158" spans="1:14" s="54" customFormat="1" ht="24" customHeight="1" x14ac:dyDescent="0.25">
      <c r="A158" s="27" t="s">
        <v>199</v>
      </c>
      <c r="B158" s="22"/>
      <c r="C158" s="65" t="s">
        <v>361</v>
      </c>
      <c r="D158" s="28">
        <v>1</v>
      </c>
      <c r="E158" s="22" t="s">
        <v>9</v>
      </c>
      <c r="F158" s="45"/>
      <c r="G158" s="77">
        <f t="shared" si="5"/>
        <v>0</v>
      </c>
      <c r="I158" s="55"/>
      <c r="J158" s="55"/>
    </row>
    <row r="159" spans="1:14" s="54" customFormat="1" ht="24" customHeight="1" x14ac:dyDescent="0.25">
      <c r="A159" s="27" t="s">
        <v>200</v>
      </c>
      <c r="B159" s="22"/>
      <c r="C159" s="65" t="s">
        <v>362</v>
      </c>
      <c r="D159" s="28">
        <v>1</v>
      </c>
      <c r="E159" s="22" t="s">
        <v>9</v>
      </c>
      <c r="F159" s="45"/>
      <c r="G159" s="77">
        <f t="shared" si="5"/>
        <v>0</v>
      </c>
      <c r="I159" s="55"/>
      <c r="J159" s="55"/>
    </row>
    <row r="160" spans="1:14" s="54" customFormat="1" ht="24" customHeight="1" x14ac:dyDescent="0.25">
      <c r="A160" s="27" t="s">
        <v>201</v>
      </c>
      <c r="B160" s="22"/>
      <c r="C160" s="65" t="s">
        <v>363</v>
      </c>
      <c r="D160" s="28">
        <v>1</v>
      </c>
      <c r="E160" s="22" t="s">
        <v>9</v>
      </c>
      <c r="F160" s="45"/>
      <c r="G160" s="77">
        <f t="shared" si="5"/>
        <v>0</v>
      </c>
      <c r="H160" s="54" t="s">
        <v>0</v>
      </c>
      <c r="I160" s="55"/>
      <c r="J160" s="55"/>
    </row>
    <row r="161" spans="1:10" s="54" customFormat="1" ht="92.25" customHeight="1" x14ac:dyDescent="0.25">
      <c r="A161" s="21" t="s">
        <v>202</v>
      </c>
      <c r="B161" s="21" t="s">
        <v>203</v>
      </c>
      <c r="C161" s="21" t="s">
        <v>204</v>
      </c>
      <c r="D161" s="35"/>
      <c r="E161" s="35"/>
      <c r="F161" s="35"/>
      <c r="G161" s="20">
        <f>SUM(G162:G163)</f>
        <v>0</v>
      </c>
      <c r="H161" s="54">
        <f>G161</f>
        <v>0</v>
      </c>
      <c r="I161" s="55"/>
      <c r="J161" s="55"/>
    </row>
    <row r="162" spans="1:10" s="54" customFormat="1" ht="26.25" customHeight="1" x14ac:dyDescent="0.25">
      <c r="A162" s="27" t="s">
        <v>205</v>
      </c>
      <c r="B162" s="22"/>
      <c r="C162" s="65" t="s">
        <v>364</v>
      </c>
      <c r="D162" s="28">
        <v>1</v>
      </c>
      <c r="E162" s="22" t="s">
        <v>9</v>
      </c>
      <c r="F162" s="45"/>
      <c r="G162" s="77">
        <f t="shared" si="5"/>
        <v>0</v>
      </c>
      <c r="H162" s="54" t="s">
        <v>0</v>
      </c>
      <c r="I162" s="55"/>
      <c r="J162" s="55"/>
    </row>
    <row r="163" spans="1:10" s="54" customFormat="1" ht="24" customHeight="1" x14ac:dyDescent="0.25">
      <c r="A163" s="27" t="s">
        <v>206</v>
      </c>
      <c r="B163" s="22"/>
      <c r="C163" s="65" t="s">
        <v>365</v>
      </c>
      <c r="D163" s="28">
        <v>1</v>
      </c>
      <c r="E163" s="22" t="s">
        <v>9</v>
      </c>
      <c r="F163" s="45"/>
      <c r="G163" s="77">
        <f t="shared" si="5"/>
        <v>0</v>
      </c>
      <c r="I163" s="55"/>
      <c r="J163" s="55"/>
    </row>
    <row r="164" spans="1:10" s="54" customFormat="1" ht="24" customHeight="1" x14ac:dyDescent="0.25">
      <c r="A164" s="25" t="s">
        <v>207</v>
      </c>
      <c r="B164" s="40" t="s">
        <v>48</v>
      </c>
      <c r="C164" s="40" t="s">
        <v>48</v>
      </c>
      <c r="D164" s="35"/>
      <c r="E164" s="35"/>
      <c r="F164" s="61"/>
      <c r="G164" s="20">
        <f>SUM(G165:G166)</f>
        <v>0</v>
      </c>
      <c r="H164" s="54">
        <f>G164</f>
        <v>0</v>
      </c>
      <c r="I164" s="55"/>
      <c r="J164" s="55"/>
    </row>
    <row r="165" spans="1:10" s="54" customFormat="1" ht="24" customHeight="1" x14ac:dyDescent="0.25">
      <c r="A165" s="27" t="s">
        <v>208</v>
      </c>
      <c r="B165" s="36"/>
      <c r="C165" s="39" t="s">
        <v>49</v>
      </c>
      <c r="D165" s="37">
        <v>552</v>
      </c>
      <c r="E165" s="22" t="s">
        <v>9</v>
      </c>
      <c r="F165" s="45"/>
      <c r="G165" s="77">
        <f t="shared" si="5"/>
        <v>0</v>
      </c>
      <c r="I165" s="55"/>
      <c r="J165" s="55"/>
    </row>
    <row r="166" spans="1:10" s="54" customFormat="1" ht="24" customHeight="1" x14ac:dyDescent="0.25">
      <c r="A166" s="27" t="s">
        <v>209</v>
      </c>
      <c r="B166" s="36"/>
      <c r="C166" s="39" t="s">
        <v>61</v>
      </c>
      <c r="D166" s="37">
        <v>1200</v>
      </c>
      <c r="E166" s="22" t="s">
        <v>9</v>
      </c>
      <c r="F166" s="45"/>
      <c r="G166" s="77">
        <f t="shared" si="5"/>
        <v>0</v>
      </c>
      <c r="I166" s="55"/>
      <c r="J166" s="55"/>
    </row>
    <row r="167" spans="1:10" s="54" customFormat="1" ht="24" customHeight="1" x14ac:dyDescent="0.25">
      <c r="A167" s="25" t="s">
        <v>210</v>
      </c>
      <c r="B167" s="40" t="s">
        <v>50</v>
      </c>
      <c r="C167" s="40" t="s">
        <v>50</v>
      </c>
      <c r="D167" s="38"/>
      <c r="E167" s="38"/>
      <c r="F167" s="61"/>
      <c r="G167" s="20">
        <f>SUM(G168:G169)</f>
        <v>0</v>
      </c>
      <c r="H167" s="54">
        <f>G167</f>
        <v>0</v>
      </c>
      <c r="I167" s="55"/>
      <c r="J167" s="55"/>
    </row>
    <row r="168" spans="1:10" s="54" customFormat="1" ht="24" customHeight="1" x14ac:dyDescent="0.25">
      <c r="A168" s="27" t="s">
        <v>211</v>
      </c>
      <c r="B168" s="60"/>
      <c r="C168" s="39" t="s">
        <v>49</v>
      </c>
      <c r="D168" s="37">
        <v>552</v>
      </c>
      <c r="E168" s="22" t="s">
        <v>9</v>
      </c>
      <c r="F168" s="45"/>
      <c r="G168" s="77">
        <f t="shared" ref="G168:G169" si="6">D168*F168</f>
        <v>0</v>
      </c>
      <c r="I168" s="55"/>
      <c r="J168" s="55"/>
    </row>
    <row r="169" spans="1:10" s="54" customFormat="1" ht="24" customHeight="1" x14ac:dyDescent="0.25">
      <c r="A169" s="27" t="s">
        <v>212</v>
      </c>
      <c r="B169" s="60"/>
      <c r="C169" s="39" t="s">
        <v>61</v>
      </c>
      <c r="D169" s="37">
        <v>1200</v>
      </c>
      <c r="E169" s="22" t="s">
        <v>9</v>
      </c>
      <c r="F169" s="45"/>
      <c r="G169" s="77">
        <f t="shared" si="6"/>
        <v>0</v>
      </c>
      <c r="I169" s="55"/>
      <c r="J169" s="55"/>
    </row>
    <row r="170" spans="1:10" s="54" customFormat="1" ht="24" customHeight="1" x14ac:dyDescent="0.25">
      <c r="A170" s="25" t="s">
        <v>213</v>
      </c>
      <c r="B170" s="40" t="s">
        <v>51</v>
      </c>
      <c r="C170" s="40" t="s">
        <v>51</v>
      </c>
      <c r="D170" s="40"/>
      <c r="E170" s="40"/>
      <c r="F170" s="61"/>
      <c r="G170" s="20">
        <f>SUM(G171:G173)</f>
        <v>0</v>
      </c>
      <c r="H170" s="54">
        <f>G170</f>
        <v>0</v>
      </c>
      <c r="I170" s="55"/>
      <c r="J170" s="55"/>
    </row>
    <row r="171" spans="1:10" s="54" customFormat="1" ht="24" customHeight="1" x14ac:dyDescent="0.25">
      <c r="A171" s="39" t="s">
        <v>214</v>
      </c>
      <c r="B171" s="39"/>
      <c r="C171" s="39" t="s">
        <v>61</v>
      </c>
      <c r="D171" s="66">
        <v>2400</v>
      </c>
      <c r="E171" s="22" t="s">
        <v>9</v>
      </c>
      <c r="F171" s="45"/>
      <c r="G171" s="77">
        <f t="shared" ref="G171:G173" si="7">D171*F171</f>
        <v>0</v>
      </c>
      <c r="I171" s="55"/>
      <c r="J171" s="55"/>
    </row>
    <row r="172" spans="1:10" s="54" customFormat="1" ht="24" customHeight="1" x14ac:dyDescent="0.25">
      <c r="A172" s="39" t="s">
        <v>215</v>
      </c>
      <c r="B172" s="39"/>
      <c r="C172" s="39" t="s">
        <v>52</v>
      </c>
      <c r="D172" s="67">
        <v>960</v>
      </c>
      <c r="E172" s="22" t="s">
        <v>9</v>
      </c>
      <c r="F172" s="45"/>
      <c r="G172" s="77">
        <f t="shared" si="7"/>
        <v>0</v>
      </c>
      <c r="I172" s="55"/>
      <c r="J172" s="55"/>
    </row>
    <row r="173" spans="1:10" s="54" customFormat="1" ht="24" customHeight="1" x14ac:dyDescent="0.25">
      <c r="A173" s="39" t="s">
        <v>216</v>
      </c>
      <c r="B173" s="39"/>
      <c r="C173" s="39" t="s">
        <v>49</v>
      </c>
      <c r="D173" s="67">
        <v>960</v>
      </c>
      <c r="E173" s="22" t="s">
        <v>9</v>
      </c>
      <c r="F173" s="45"/>
      <c r="G173" s="77">
        <f t="shared" si="7"/>
        <v>0</v>
      </c>
      <c r="I173" s="55"/>
      <c r="J173" s="55"/>
    </row>
    <row r="174" spans="1:10" s="54" customFormat="1" ht="24" customHeight="1" x14ac:dyDescent="0.25">
      <c r="A174" s="25" t="s">
        <v>217</v>
      </c>
      <c r="B174" s="68" t="s">
        <v>53</v>
      </c>
      <c r="C174" s="68" t="s">
        <v>53</v>
      </c>
      <c r="D174" s="68"/>
      <c r="E174" s="68"/>
      <c r="F174" s="61"/>
      <c r="G174" s="20">
        <f>SUM(G175:G175)</f>
        <v>0</v>
      </c>
      <c r="H174" s="54">
        <f>G174</f>
        <v>0</v>
      </c>
      <c r="I174" s="55"/>
      <c r="J174" s="55"/>
    </row>
    <row r="175" spans="1:10" s="54" customFormat="1" ht="24" customHeight="1" x14ac:dyDescent="0.25">
      <c r="A175" s="39" t="s">
        <v>218</v>
      </c>
      <c r="B175" s="39"/>
      <c r="C175" s="39" t="s">
        <v>54</v>
      </c>
      <c r="D175" s="67">
        <v>1536</v>
      </c>
      <c r="E175" s="22" t="s">
        <v>9</v>
      </c>
      <c r="F175" s="45"/>
      <c r="G175" s="77">
        <f t="shared" ref="G175:G177" si="8">D175*F175</f>
        <v>0</v>
      </c>
      <c r="I175" s="55"/>
      <c r="J175" s="55"/>
    </row>
    <row r="176" spans="1:10" s="54" customFormat="1" ht="24" customHeight="1" x14ac:dyDescent="0.25">
      <c r="A176" s="25" t="s">
        <v>219</v>
      </c>
      <c r="B176" s="40" t="s">
        <v>65</v>
      </c>
      <c r="C176" s="40" t="s">
        <v>65</v>
      </c>
      <c r="D176" s="40"/>
      <c r="E176" s="40"/>
      <c r="F176" s="61"/>
      <c r="G176" s="20">
        <f>G177</f>
        <v>0</v>
      </c>
      <c r="H176" s="54">
        <f>G176</f>
        <v>0</v>
      </c>
      <c r="I176" s="55"/>
      <c r="J176" s="55"/>
    </row>
    <row r="177" spans="1:29" s="54" customFormat="1" ht="24" customHeight="1" x14ac:dyDescent="0.25">
      <c r="A177" s="39" t="s">
        <v>220</v>
      </c>
      <c r="B177" s="39"/>
      <c r="C177" s="39" t="s">
        <v>56</v>
      </c>
      <c r="D177" s="76">
        <v>1176</v>
      </c>
      <c r="E177" s="22" t="s">
        <v>9</v>
      </c>
      <c r="F177" s="45"/>
      <c r="G177" s="77">
        <f t="shared" si="8"/>
        <v>0</v>
      </c>
      <c r="I177" s="55"/>
      <c r="J177" s="55"/>
    </row>
    <row r="178" spans="1:29" s="54" customFormat="1" ht="24" customHeight="1" x14ac:dyDescent="0.25">
      <c r="A178" s="25" t="s">
        <v>221</v>
      </c>
      <c r="B178" s="40" t="s">
        <v>55</v>
      </c>
      <c r="C178" s="40" t="s">
        <v>55</v>
      </c>
      <c r="D178" s="40"/>
      <c r="E178" s="40"/>
      <c r="F178" s="61"/>
      <c r="G178" s="20">
        <f>G179</f>
        <v>0</v>
      </c>
      <c r="H178" s="54">
        <f>G178</f>
        <v>0</v>
      </c>
      <c r="I178" s="55"/>
      <c r="J178" s="55"/>
    </row>
    <row r="179" spans="1:29" s="54" customFormat="1" ht="24" customHeight="1" x14ac:dyDescent="0.25">
      <c r="A179" s="39" t="s">
        <v>222</v>
      </c>
      <c r="B179" s="39"/>
      <c r="C179" s="39" t="s">
        <v>66</v>
      </c>
      <c r="D179" s="67">
        <v>1176</v>
      </c>
      <c r="E179" s="22" t="s">
        <v>9</v>
      </c>
      <c r="F179" s="45"/>
      <c r="G179" s="77">
        <f t="shared" ref="G179" si="9">D179*F179</f>
        <v>0</v>
      </c>
      <c r="I179" s="55"/>
      <c r="J179" s="55"/>
    </row>
    <row r="180" spans="1:29" s="54" customFormat="1" ht="24" customHeight="1" x14ac:dyDescent="0.25">
      <c r="A180" s="25" t="s">
        <v>223</v>
      </c>
      <c r="B180" s="40" t="s">
        <v>57</v>
      </c>
      <c r="C180" s="40" t="s">
        <v>57</v>
      </c>
      <c r="D180" s="40"/>
      <c r="E180" s="40"/>
      <c r="F180" s="61"/>
      <c r="G180" s="20">
        <f>G181</f>
        <v>0</v>
      </c>
      <c r="H180" s="54">
        <f>G180</f>
        <v>0</v>
      </c>
      <c r="I180" s="55"/>
      <c r="J180" s="55"/>
    </row>
    <row r="181" spans="1:29" s="54" customFormat="1" ht="24" customHeight="1" x14ac:dyDescent="0.25">
      <c r="A181" s="39" t="s">
        <v>224</v>
      </c>
      <c r="B181" s="60"/>
      <c r="C181" s="39" t="s">
        <v>58</v>
      </c>
      <c r="D181" s="69">
        <v>1372</v>
      </c>
      <c r="E181" s="22" t="s">
        <v>9</v>
      </c>
      <c r="F181" s="45"/>
      <c r="G181" s="77">
        <f t="shared" ref="G181" si="10">D181*F181</f>
        <v>0</v>
      </c>
      <c r="I181" s="55"/>
      <c r="J181" s="55"/>
    </row>
    <row r="182" spans="1:29" s="54" customFormat="1" ht="24" customHeight="1" x14ac:dyDescent="0.25">
      <c r="A182" s="25" t="s">
        <v>225</v>
      </c>
      <c r="B182" s="40" t="s">
        <v>59</v>
      </c>
      <c r="C182" s="40" t="s">
        <v>59</v>
      </c>
      <c r="D182" s="40"/>
      <c r="E182" s="40"/>
      <c r="F182" s="61"/>
      <c r="G182" s="20">
        <f>G183</f>
        <v>0</v>
      </c>
      <c r="H182" s="54">
        <f>G182</f>
        <v>0</v>
      </c>
      <c r="I182" s="55"/>
      <c r="J182" s="55"/>
    </row>
    <row r="183" spans="1:29" s="54" customFormat="1" ht="24" customHeight="1" x14ac:dyDescent="0.25">
      <c r="A183" s="39" t="s">
        <v>226</v>
      </c>
      <c r="B183" s="60"/>
      <c r="C183" s="39" t="s">
        <v>60</v>
      </c>
      <c r="D183" s="69">
        <v>960</v>
      </c>
      <c r="E183" s="22" t="s">
        <v>9</v>
      </c>
      <c r="F183" s="45"/>
      <c r="G183" s="77">
        <f t="shared" ref="G183" si="11">D183*F183</f>
        <v>0</v>
      </c>
      <c r="I183" s="55"/>
      <c r="J183" s="55"/>
    </row>
    <row r="184" spans="1:29" ht="60" customHeight="1" x14ac:dyDescent="0.25">
      <c r="A184" s="73" t="s">
        <v>227</v>
      </c>
      <c r="B184" s="74"/>
      <c r="C184" s="75" t="s">
        <v>46</v>
      </c>
      <c r="D184" s="74"/>
      <c r="E184" s="74"/>
      <c r="F184" s="74"/>
      <c r="G184" s="20">
        <f>SUM(G185:G200)</f>
        <v>0</v>
      </c>
      <c r="H184" s="15"/>
      <c r="O184" s="8"/>
      <c r="P184" s="24"/>
      <c r="Q184" s="24"/>
      <c r="R184" s="8"/>
      <c r="S184" s="24"/>
      <c r="T184" s="24"/>
      <c r="U184" s="8"/>
      <c r="V184" s="24"/>
      <c r="W184" s="24"/>
      <c r="X184" s="8"/>
      <c r="Y184" s="24"/>
      <c r="Z184" s="24"/>
      <c r="AA184" s="24"/>
      <c r="AB184" s="24"/>
      <c r="AC184" s="24"/>
    </row>
    <row r="185" spans="1:29" ht="33.75" customHeight="1" x14ac:dyDescent="0.25">
      <c r="A185" s="62" t="s">
        <v>228</v>
      </c>
      <c r="B185" s="57"/>
      <c r="C185" s="70" t="s">
        <v>27</v>
      </c>
      <c r="D185" s="71">
        <v>3</v>
      </c>
      <c r="E185" s="72" t="s">
        <v>28</v>
      </c>
      <c r="F185" s="45"/>
      <c r="G185" s="77">
        <f>D185*F185</f>
        <v>0</v>
      </c>
      <c r="H185" s="15"/>
      <c r="Q185" s="24"/>
      <c r="R185" s="8"/>
      <c r="S185" s="24"/>
      <c r="T185" s="24"/>
      <c r="U185" s="8"/>
      <c r="V185" s="24"/>
      <c r="W185" s="24"/>
      <c r="X185" s="8"/>
      <c r="Y185" s="24"/>
      <c r="Z185" s="24"/>
      <c r="AA185" s="24"/>
      <c r="AB185" s="24"/>
      <c r="AC185" s="24"/>
    </row>
    <row r="186" spans="1:29" ht="30.75" customHeight="1" x14ac:dyDescent="0.25">
      <c r="A186" s="62" t="s">
        <v>229</v>
      </c>
      <c r="B186" s="57"/>
      <c r="C186" s="70" t="s">
        <v>29</v>
      </c>
      <c r="D186" s="71">
        <v>3</v>
      </c>
      <c r="E186" s="72" t="s">
        <v>28</v>
      </c>
      <c r="F186" s="45"/>
      <c r="G186" s="77">
        <f t="shared" ref="G186:G200" si="12">D186*F186</f>
        <v>0</v>
      </c>
      <c r="H186" s="15"/>
      <c r="Q186" s="24"/>
      <c r="R186" s="8"/>
      <c r="S186" s="24"/>
      <c r="T186" s="24"/>
      <c r="U186" s="8"/>
      <c r="V186" s="24"/>
      <c r="W186" s="24"/>
      <c r="X186" s="8"/>
      <c r="Y186" s="24"/>
      <c r="Z186" s="24"/>
      <c r="AA186" s="24"/>
      <c r="AB186" s="24"/>
      <c r="AC186" s="24"/>
    </row>
    <row r="187" spans="1:29" ht="22.5" customHeight="1" x14ac:dyDescent="0.25">
      <c r="A187" s="62" t="s">
        <v>230</v>
      </c>
      <c r="B187" s="57"/>
      <c r="C187" s="70" t="s">
        <v>30</v>
      </c>
      <c r="D187" s="71">
        <v>5</v>
      </c>
      <c r="E187" s="72" t="s">
        <v>28</v>
      </c>
      <c r="F187" s="45"/>
      <c r="G187" s="77">
        <f t="shared" si="12"/>
        <v>0</v>
      </c>
      <c r="H187" s="15"/>
      <c r="Q187" s="24"/>
      <c r="R187" s="8"/>
      <c r="S187" s="24"/>
      <c r="T187" s="24"/>
      <c r="U187" s="8"/>
      <c r="V187" s="24"/>
      <c r="W187" s="24"/>
      <c r="X187" s="8"/>
      <c r="Y187" s="24"/>
      <c r="Z187" s="24"/>
      <c r="AA187" s="24"/>
      <c r="AB187" s="24"/>
      <c r="AC187" s="24"/>
    </row>
    <row r="188" spans="1:29" ht="32.25" customHeight="1" x14ac:dyDescent="0.25">
      <c r="A188" s="62" t="s">
        <v>231</v>
      </c>
      <c r="B188" s="57"/>
      <c r="C188" s="70" t="s">
        <v>31</v>
      </c>
      <c r="D188" s="71">
        <v>3</v>
      </c>
      <c r="E188" s="72" t="s">
        <v>9</v>
      </c>
      <c r="F188" s="45"/>
      <c r="G188" s="77">
        <f t="shared" si="12"/>
        <v>0</v>
      </c>
      <c r="H188" s="15"/>
      <c r="Q188" s="24"/>
      <c r="R188" s="8"/>
      <c r="S188" s="24"/>
      <c r="T188" s="24"/>
      <c r="U188" s="8"/>
      <c r="V188" s="24"/>
      <c r="W188" s="24"/>
      <c r="X188" s="8"/>
      <c r="Y188" s="24"/>
      <c r="Z188" s="24"/>
      <c r="AA188" s="24"/>
      <c r="AB188" s="24"/>
      <c r="AC188" s="24"/>
    </row>
    <row r="189" spans="1:29" ht="22.5" customHeight="1" x14ac:dyDescent="0.25">
      <c r="A189" s="62" t="s">
        <v>232</v>
      </c>
      <c r="B189" s="57"/>
      <c r="C189" s="70" t="s">
        <v>32</v>
      </c>
      <c r="D189" s="71">
        <v>50</v>
      </c>
      <c r="E189" s="72" t="s">
        <v>33</v>
      </c>
      <c r="F189" s="45"/>
      <c r="G189" s="77">
        <f t="shared" si="12"/>
        <v>0</v>
      </c>
      <c r="H189" s="15"/>
      <c r="Q189" s="24"/>
      <c r="R189" s="8"/>
      <c r="S189" s="24"/>
      <c r="T189" s="24"/>
      <c r="U189" s="8"/>
      <c r="V189" s="24"/>
      <c r="W189" s="24"/>
      <c r="X189" s="8"/>
      <c r="Y189" s="24"/>
      <c r="Z189" s="24"/>
      <c r="AA189" s="24"/>
      <c r="AB189" s="24"/>
      <c r="AC189" s="24"/>
    </row>
    <row r="190" spans="1:29" ht="22.5" customHeight="1" x14ac:dyDescent="0.25">
      <c r="A190" s="62" t="s">
        <v>233</v>
      </c>
      <c r="B190" s="57"/>
      <c r="C190" s="70" t="s">
        <v>34</v>
      </c>
      <c r="D190" s="71">
        <v>3</v>
      </c>
      <c r="E190" s="72" t="s">
        <v>9</v>
      </c>
      <c r="F190" s="45"/>
      <c r="G190" s="77">
        <f t="shared" si="12"/>
        <v>0</v>
      </c>
      <c r="H190" s="15"/>
      <c r="Q190" s="24"/>
      <c r="R190" s="8"/>
      <c r="S190" s="24"/>
      <c r="T190" s="24"/>
      <c r="U190" s="8"/>
      <c r="V190" s="24"/>
      <c r="W190" s="24"/>
      <c r="X190" s="8"/>
      <c r="Y190" s="24"/>
      <c r="Z190" s="24"/>
      <c r="AA190" s="24"/>
      <c r="AB190" s="24"/>
      <c r="AC190" s="24"/>
    </row>
    <row r="191" spans="1:29" ht="22.5" customHeight="1" x14ac:dyDescent="0.25">
      <c r="A191" s="62" t="s">
        <v>234</v>
      </c>
      <c r="B191" s="57"/>
      <c r="C191" s="70" t="s">
        <v>35</v>
      </c>
      <c r="D191" s="71">
        <v>10</v>
      </c>
      <c r="E191" s="72" t="s">
        <v>9</v>
      </c>
      <c r="F191" s="45"/>
      <c r="G191" s="77">
        <f t="shared" si="12"/>
        <v>0</v>
      </c>
      <c r="H191" s="15"/>
      <c r="Q191" s="24"/>
      <c r="R191" s="8"/>
      <c r="S191" s="24"/>
      <c r="T191" s="24"/>
      <c r="U191" s="8"/>
      <c r="V191" s="24"/>
      <c r="W191" s="24"/>
      <c r="X191" s="8"/>
      <c r="Y191" s="24"/>
      <c r="Z191" s="24"/>
      <c r="AA191" s="24"/>
      <c r="AB191" s="24"/>
      <c r="AC191" s="24"/>
    </row>
    <row r="192" spans="1:29" ht="22.5" customHeight="1" x14ac:dyDescent="0.25">
      <c r="A192" s="62" t="s">
        <v>235</v>
      </c>
      <c r="B192" s="57"/>
      <c r="C192" s="70" t="s">
        <v>36</v>
      </c>
      <c r="D192" s="71">
        <v>10</v>
      </c>
      <c r="E192" s="72" t="s">
        <v>9</v>
      </c>
      <c r="F192" s="45"/>
      <c r="G192" s="77">
        <f t="shared" si="12"/>
        <v>0</v>
      </c>
      <c r="H192" s="15"/>
      <c r="Q192" s="24"/>
      <c r="R192" s="8"/>
      <c r="S192" s="24"/>
      <c r="T192" s="24"/>
      <c r="U192" s="8"/>
      <c r="V192" s="24"/>
      <c r="W192" s="24"/>
      <c r="X192" s="8"/>
      <c r="Y192" s="24"/>
      <c r="Z192" s="24"/>
      <c r="AA192" s="24"/>
      <c r="AB192" s="24"/>
      <c r="AC192" s="24"/>
    </row>
    <row r="193" spans="1:29" ht="22.5" customHeight="1" x14ac:dyDescent="0.25">
      <c r="A193" s="62" t="s">
        <v>236</v>
      </c>
      <c r="B193" s="57"/>
      <c r="C193" s="70" t="s">
        <v>37</v>
      </c>
      <c r="D193" s="71">
        <v>50</v>
      </c>
      <c r="E193" s="72" t="s">
        <v>33</v>
      </c>
      <c r="F193" s="45"/>
      <c r="G193" s="77">
        <f t="shared" si="12"/>
        <v>0</v>
      </c>
      <c r="H193" s="15"/>
      <c r="Q193" s="24"/>
      <c r="R193" s="8"/>
      <c r="S193" s="24"/>
      <c r="T193" s="24"/>
      <c r="U193" s="8"/>
      <c r="V193" s="24"/>
      <c r="W193" s="24"/>
      <c r="X193" s="8"/>
      <c r="Y193" s="24"/>
      <c r="Z193" s="24"/>
      <c r="AA193" s="24"/>
      <c r="AB193" s="24"/>
      <c r="AC193" s="24"/>
    </row>
    <row r="194" spans="1:29" ht="22.5" customHeight="1" x14ac:dyDescent="0.25">
      <c r="A194" s="62" t="s">
        <v>237</v>
      </c>
      <c r="B194" s="57"/>
      <c r="C194" s="70" t="s">
        <v>38</v>
      </c>
      <c r="D194" s="71">
        <v>30</v>
      </c>
      <c r="E194" s="72" t="s">
        <v>9</v>
      </c>
      <c r="F194" s="45"/>
      <c r="G194" s="77">
        <f t="shared" si="12"/>
        <v>0</v>
      </c>
      <c r="H194" s="15"/>
      <c r="N194" s="24"/>
      <c r="Q194" s="24"/>
      <c r="R194" s="8"/>
      <c r="S194" s="24"/>
      <c r="T194" s="24"/>
      <c r="U194" s="8"/>
      <c r="V194" s="24"/>
      <c r="W194" s="24"/>
      <c r="X194" s="8"/>
      <c r="Y194" s="24"/>
      <c r="Z194" s="24"/>
      <c r="AA194" s="24"/>
      <c r="AB194" s="24"/>
      <c r="AC194" s="24"/>
    </row>
    <row r="195" spans="1:29" ht="33.75" customHeight="1" x14ac:dyDescent="0.25">
      <c r="A195" s="62" t="s">
        <v>238</v>
      </c>
      <c r="B195" s="57"/>
      <c r="C195" s="70" t="s">
        <v>39</v>
      </c>
      <c r="D195" s="71">
        <v>30</v>
      </c>
      <c r="E195" s="72" t="s">
        <v>9</v>
      </c>
      <c r="F195" s="45"/>
      <c r="G195" s="77">
        <f t="shared" si="12"/>
        <v>0</v>
      </c>
      <c r="H195" s="15"/>
      <c r="Q195" s="24"/>
      <c r="R195" s="8"/>
      <c r="S195" s="24"/>
      <c r="T195" s="24"/>
      <c r="U195" s="8"/>
      <c r="V195" s="24"/>
      <c r="W195" s="24"/>
      <c r="X195" s="8"/>
      <c r="Y195" s="24"/>
      <c r="Z195" s="24"/>
      <c r="AA195" s="24"/>
      <c r="AB195" s="24"/>
      <c r="AC195" s="24"/>
    </row>
    <row r="196" spans="1:29" ht="22.5" customHeight="1" x14ac:dyDescent="0.25">
      <c r="A196" s="62" t="s">
        <v>239</v>
      </c>
      <c r="B196" s="57"/>
      <c r="C196" s="70" t="s">
        <v>40</v>
      </c>
      <c r="D196" s="71">
        <v>10</v>
      </c>
      <c r="E196" s="72" t="s">
        <v>9</v>
      </c>
      <c r="F196" s="45"/>
      <c r="G196" s="77">
        <f t="shared" si="12"/>
        <v>0</v>
      </c>
      <c r="H196" s="15"/>
      <c r="N196" s="24"/>
      <c r="Q196" s="24"/>
      <c r="R196" s="8"/>
      <c r="S196" s="24"/>
      <c r="T196" s="24"/>
      <c r="U196" s="8"/>
      <c r="V196" s="24"/>
      <c r="W196" s="24"/>
      <c r="X196" s="8"/>
      <c r="Y196" s="24"/>
      <c r="Z196" s="24"/>
      <c r="AA196" s="24"/>
      <c r="AB196" s="24"/>
      <c r="AC196" s="24"/>
    </row>
    <row r="197" spans="1:29" ht="22.5" customHeight="1" x14ac:dyDescent="0.25">
      <c r="A197" s="62" t="s">
        <v>240</v>
      </c>
      <c r="B197" s="57"/>
      <c r="C197" s="70" t="s">
        <v>41</v>
      </c>
      <c r="D197" s="71">
        <v>10</v>
      </c>
      <c r="E197" s="72" t="s">
        <v>42</v>
      </c>
      <c r="F197" s="45"/>
      <c r="G197" s="77">
        <f t="shared" si="12"/>
        <v>0</v>
      </c>
      <c r="H197" s="15"/>
      <c r="N197" s="24"/>
      <c r="Q197" s="24"/>
      <c r="R197" s="8"/>
      <c r="S197" s="24"/>
      <c r="T197" s="24"/>
      <c r="U197" s="8"/>
      <c r="V197" s="24"/>
      <c r="W197" s="24"/>
      <c r="X197" s="8"/>
      <c r="Y197" s="24"/>
      <c r="Z197" s="24"/>
      <c r="AA197" s="24"/>
      <c r="AB197" s="24"/>
      <c r="AC197" s="24"/>
    </row>
    <row r="198" spans="1:29" ht="22.5" customHeight="1" x14ac:dyDescent="0.25">
      <c r="A198" s="62" t="s">
        <v>241</v>
      </c>
      <c r="B198" s="57"/>
      <c r="C198" s="70" t="s">
        <v>43</v>
      </c>
      <c r="D198" s="71">
        <v>10</v>
      </c>
      <c r="E198" s="72" t="s">
        <v>42</v>
      </c>
      <c r="F198" s="45"/>
      <c r="G198" s="77">
        <f t="shared" si="12"/>
        <v>0</v>
      </c>
      <c r="H198" s="15"/>
      <c r="N198" s="24"/>
      <c r="Q198" s="24"/>
      <c r="R198" s="8"/>
      <c r="S198" s="24"/>
      <c r="T198" s="24"/>
      <c r="U198" s="8"/>
      <c r="V198" s="24"/>
      <c r="W198" s="24"/>
      <c r="X198" s="8"/>
      <c r="Y198" s="24"/>
      <c r="Z198" s="24"/>
      <c r="AA198" s="24"/>
      <c r="AB198" s="24"/>
      <c r="AC198" s="24"/>
    </row>
    <row r="199" spans="1:29" ht="22.5" customHeight="1" x14ac:dyDescent="0.35">
      <c r="A199" s="62" t="s">
        <v>242</v>
      </c>
      <c r="B199" s="57"/>
      <c r="C199" s="70" t="s">
        <v>44</v>
      </c>
      <c r="D199" s="71">
        <v>10</v>
      </c>
      <c r="E199" s="72" t="s">
        <v>28</v>
      </c>
      <c r="F199" s="45"/>
      <c r="G199" s="77">
        <f t="shared" si="12"/>
        <v>0</v>
      </c>
      <c r="H199" s="15"/>
      <c r="N199" s="42"/>
      <c r="Q199" s="24"/>
      <c r="R199" s="8"/>
      <c r="S199" s="24"/>
      <c r="T199" s="24"/>
      <c r="U199" s="8"/>
      <c r="V199" s="24"/>
      <c r="W199" s="24"/>
      <c r="X199" s="8"/>
      <c r="Y199" s="24"/>
      <c r="Z199" s="24"/>
      <c r="AA199" s="24"/>
      <c r="AB199" s="24"/>
      <c r="AC199" s="24"/>
    </row>
    <row r="200" spans="1:29" ht="22.5" customHeight="1" x14ac:dyDescent="0.35">
      <c r="A200" s="62" t="s">
        <v>243</v>
      </c>
      <c r="B200" s="57"/>
      <c r="C200" s="70" t="s">
        <v>45</v>
      </c>
      <c r="D200" s="71">
        <v>5</v>
      </c>
      <c r="E200" s="72" t="s">
        <v>42</v>
      </c>
      <c r="F200" s="45"/>
      <c r="G200" s="77">
        <f t="shared" si="12"/>
        <v>0</v>
      </c>
      <c r="H200" s="15"/>
      <c r="N200" s="42"/>
      <c r="Q200" s="24"/>
      <c r="R200" s="8"/>
      <c r="S200" s="24"/>
      <c r="T200" s="24"/>
      <c r="U200" s="8"/>
      <c r="V200" s="24"/>
      <c r="W200" s="24"/>
      <c r="X200" s="8"/>
      <c r="Y200" s="24"/>
      <c r="Z200" s="24"/>
      <c r="AA200" s="24"/>
      <c r="AB200" s="24"/>
      <c r="AC200" s="24"/>
    </row>
    <row r="201" spans="1:29" x14ac:dyDescent="0.25">
      <c r="A201" s="8"/>
      <c r="B201" s="8"/>
      <c r="C201" s="41"/>
      <c r="D201" s="8"/>
      <c r="E201" s="8"/>
      <c r="F201" s="8"/>
      <c r="G201" s="8"/>
      <c r="H201" s="15"/>
      <c r="O201" s="8"/>
      <c r="P201" s="24"/>
      <c r="Q201" s="24"/>
      <c r="R201" s="8"/>
      <c r="S201" s="24"/>
      <c r="T201" s="24"/>
      <c r="U201" s="8"/>
      <c r="V201" s="24"/>
      <c r="W201" s="24"/>
      <c r="X201" s="8"/>
      <c r="Y201" s="24"/>
      <c r="Z201" s="24"/>
      <c r="AA201" s="24"/>
      <c r="AB201" s="24"/>
      <c r="AC201" s="24"/>
    </row>
    <row r="202" spans="1:29" ht="26.25" customHeight="1" x14ac:dyDescent="0.25">
      <c r="C202" s="86" t="s">
        <v>47</v>
      </c>
      <c r="D202" s="87"/>
      <c r="E202" s="87"/>
      <c r="F202" s="88"/>
      <c r="G202" s="20">
        <f>SUM(G35,G184)</f>
        <v>0</v>
      </c>
      <c r="H202" s="2"/>
    </row>
    <row r="203" spans="1:29" x14ac:dyDescent="0.25">
      <c r="A203" s="8"/>
      <c r="B203" s="8"/>
      <c r="C203" s="41"/>
      <c r="D203" s="8"/>
      <c r="E203" s="8"/>
      <c r="F203" s="8"/>
      <c r="G203" s="8"/>
      <c r="H203" s="15"/>
      <c r="O203" s="8"/>
      <c r="P203" s="24"/>
      <c r="Q203" s="24"/>
      <c r="R203" s="8"/>
      <c r="S203" s="24"/>
      <c r="T203" s="24"/>
      <c r="U203" s="8"/>
      <c r="V203" s="24"/>
      <c r="W203" s="24"/>
      <c r="X203" s="8"/>
      <c r="Y203" s="24"/>
      <c r="Z203" s="24"/>
      <c r="AA203" s="24"/>
      <c r="AB203" s="24"/>
      <c r="AC203" s="24"/>
    </row>
    <row r="204" spans="1:29" x14ac:dyDescent="0.25">
      <c r="A204" s="8"/>
      <c r="B204" s="8"/>
      <c r="C204" s="41"/>
      <c r="D204" s="8"/>
      <c r="E204" s="8"/>
      <c r="F204" s="8"/>
      <c r="G204" s="8"/>
      <c r="H204" s="15"/>
      <c r="O204" s="8"/>
      <c r="P204" s="24"/>
      <c r="Q204" s="24"/>
      <c r="R204" s="8"/>
      <c r="S204" s="24"/>
      <c r="T204" s="24"/>
      <c r="U204" s="8"/>
      <c r="V204" s="24"/>
      <c r="W204" s="24"/>
      <c r="X204" s="8"/>
      <c r="Y204" s="24"/>
      <c r="Z204" s="24"/>
      <c r="AA204" s="24"/>
      <c r="AB204" s="24"/>
      <c r="AC204" s="24"/>
    </row>
    <row r="205" spans="1:29" x14ac:dyDescent="0.25">
      <c r="A205" s="8"/>
      <c r="B205" s="8"/>
      <c r="C205" s="41"/>
      <c r="D205" s="8"/>
      <c r="E205" s="8"/>
      <c r="F205" s="8"/>
      <c r="G205" s="8"/>
      <c r="H205" s="15"/>
      <c r="O205" s="8"/>
      <c r="P205" s="24"/>
      <c r="Q205" s="24"/>
      <c r="R205" s="8"/>
      <c r="S205" s="24"/>
      <c r="T205" s="24"/>
      <c r="U205" s="8"/>
      <c r="V205" s="24"/>
      <c r="W205" s="24"/>
      <c r="X205" s="8"/>
      <c r="Y205" s="24"/>
      <c r="Z205" s="24"/>
      <c r="AA205" s="24"/>
      <c r="AB205" s="24"/>
      <c r="AC205" s="24"/>
    </row>
    <row r="206" spans="1:29" s="42" customFormat="1" ht="23.25" x14ac:dyDescent="0.35">
      <c r="A206" s="64" t="s">
        <v>26</v>
      </c>
      <c r="C206" s="43"/>
      <c r="H206" s="44"/>
      <c r="I206" s="52"/>
      <c r="J206" s="52"/>
      <c r="K206" s="2"/>
      <c r="L206" s="2"/>
      <c r="M206" s="2"/>
      <c r="N206" s="2"/>
    </row>
    <row r="207" spans="1:29" s="42" customFormat="1" ht="23.25" x14ac:dyDescent="0.35">
      <c r="B207" s="63" t="s">
        <v>25</v>
      </c>
      <c r="C207" s="43"/>
      <c r="H207" s="44"/>
      <c r="I207" s="52"/>
      <c r="J207" s="52"/>
      <c r="K207" s="2"/>
      <c r="L207" s="2"/>
      <c r="M207" s="2"/>
      <c r="N207" s="2"/>
    </row>
  </sheetData>
  <sheetProtection algorithmName="SHA-512" hashValue="7Hs8x9siWRVgn0AcwfyF8V191B58Y+R6yRjxrLhCG9ZlB8P5vldKy87nV3JcY4MNzKhHgQc7SC3vZD/qxI7zCw==" saltValue="XsE3Kal7sKPp9xlnofZj6g==" spinCount="100000" sheet="1" objects="1" scenarios="1" selectLockedCells="1"/>
  <mergeCells count="25">
    <mergeCell ref="C202:F202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2018-03-26T07:13:13Z</dcterms:modified>
</cp:coreProperties>
</file>